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開発" sheetId="1" state="visible" r:id="rId2"/>
  </sheets>
  <externalReferences>
    <externalReference r:id="rId3"/>
  </externalReferences>
  <definedNames>
    <definedName function="false" hidden="false" localSheetId="0" name="_xlnm.Print_Area" vbProcedure="false">開発!$A$1:$Q$81</definedName>
    <definedName function="false" hidden="false" name="Excel_BuiltIn__FilterDatabase_1" vbProcedure="false">'[1]#REF!'!$A$1:$Q$6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<sst xmlns="http://schemas.openxmlformats.org/spreadsheetml/2006/main" count="266" uniqueCount="129">
  <si>
    <t xml:space="preserve">スキルシート</t>
  </si>
  <si>
    <t xml:space="preserve">所　　属</t>
  </si>
  <si>
    <t xml:space="preserve">氏　　名</t>
  </si>
  <si>
    <t xml:space="preserve">性　　別</t>
  </si>
  <si>
    <t xml:space="preserve">男性</t>
  </si>
  <si>
    <t xml:space="preserve">最 寄 駅</t>
  </si>
  <si>
    <t xml:space="preserve">北総線　印西牧の原</t>
  </si>
  <si>
    <t xml:space="preserve">年　　齢</t>
  </si>
  <si>
    <t xml:space="preserve">稼　　動</t>
  </si>
  <si>
    <t xml:space="preserve">週５日、即日</t>
  </si>
  <si>
    <t xml:space="preserve">資　　格</t>
  </si>
  <si>
    <t xml:space="preserve">AWSアソシエイト３種</t>
  </si>
  <si>
    <t xml:space="preserve">学　　歴</t>
  </si>
  <si>
    <t xml:space="preserve">K大学</t>
  </si>
  <si>
    <t xml:space="preserve">得意分野</t>
  </si>
  <si>
    <t xml:space="preserve">インフラ設計保守</t>
  </si>
  <si>
    <t xml:space="preserve">得意技術</t>
  </si>
  <si>
    <t xml:space="preserve">aws/terraform/dataodg/github actions</t>
  </si>
  <si>
    <t xml:space="preserve">得意業務</t>
  </si>
  <si>
    <t xml:space="preserve">AWS設計運用保守</t>
  </si>
  <si>
    <t xml:space="preserve">自己PR</t>
  </si>
  <si>
    <t xml:space="preserve">期間</t>
  </si>
  <si>
    <t xml:space="preserve">業務内容</t>
  </si>
  <si>
    <t xml:space="preserve">役割
規模</t>
  </si>
  <si>
    <t xml:space="preserve">使用言語</t>
  </si>
  <si>
    <t xml:space="preserve">DB</t>
  </si>
  <si>
    <t xml:space="preserve">サーバOS</t>
  </si>
  <si>
    <t xml:space="preserve">FW・MW
ツール
等</t>
  </si>
  <si>
    <t xml:space="preserve">担当工程</t>
  </si>
  <si>
    <t xml:space="preserve">要件定義</t>
  </si>
  <si>
    <t xml:space="preserve">基本設計</t>
  </si>
  <si>
    <t xml:space="preserve">詳細設計</t>
  </si>
  <si>
    <t xml:space="preserve">実装・単体</t>
  </si>
  <si>
    <t xml:space="preserve">結合テスト</t>
  </si>
  <si>
    <t xml:space="preserve">総合テスト</t>
  </si>
  <si>
    <t xml:space="preserve">保守・運用</t>
  </si>
  <si>
    <t xml:space="preserve">-</t>
  </si>
  <si>
    <t xml:space="preserve">現在</t>
  </si>
  <si>
    <t xml:space="preserve">■既存Saasプラットフォーム刷新</t>
  </si>
  <si>
    <t xml:space="preserve">リーダ</t>
  </si>
  <si>
    <t xml:space="preserve">bash/hcl</t>
  </si>
  <si>
    <t xml:space="preserve">github/terraform/cloudfront/ec2/rds/redis/ecs</t>
  </si>
  <si>
    <t xml:space="preserve">●</t>
  </si>
  <si>
    <t xml:space="preserve">≪担当業務≫
1.AzureからAWS環境へのシステム移行
2.Azureが本番環境のみのため、開発・テスト・ステージング・本番環境で分離
</t>
  </si>
  <si>
    <t xml:space="preserve">チーム
2名
全体
8名</t>
  </si>
  <si>
    <t xml:space="preserve">メンバー</t>
  </si>
  <si>
    <t xml:space="preserve">github/terraform/cloudfront/lambda/ecs/rds/athena/codedeploy</t>
  </si>
  <si>
    <t xml:space="preserve">≪担当業務≫
1.刷新環境のアーキテクチャ検討/実装/テストまで
2.サーバレス環境構築のためCICD環境の整備導入推進
≪習得スキル≫
　terraform</t>
  </si>
  <si>
    <t xml:space="preserve">チーム
3名
全体
15名</t>
  </si>
  <si>
    <t xml:space="preserve">■Saasプラットフォーム改善プロジェクト</t>
  </si>
  <si>
    <t xml:space="preserve">github/datadog/aws/terraform</t>
  </si>
  <si>
    <t xml:space="preserve">≪担当業務≫
1.既存サービスの運用保守改善
　 リソース棚卸し、コードリファクタ・コスト最適化
2.コンテナ環境セキュリティ強化
　　guarddutyエージェントの導入
≪習得スキル≫
　terraform/guardduty
</t>
  </si>
  <si>
    <t xml:space="preserve">チーム
4名
全体
10名</t>
  </si>
  <si>
    <t xml:space="preserve">javascript/bash/phthon/hcl</t>
  </si>
  <si>
    <t xml:space="preserve">amz2</t>
  </si>
  <si>
    <t xml:space="preserve">github/datadog/aws/circeci/terraform</t>
  </si>
  <si>
    <t xml:space="preserve">≪担当業務≫
1.SRE業務
　既存サービスの運用保守及び改善
　Laravelバージョンアップのインフラ支援
　OpenAI利用サービスでのインフラ支援
2.Iac化推進
　github/circleciを利用したCICD環境の整備、導入推進
≪習得スキル≫
　terraform cloud/circleci/datadog
</t>
  </si>
  <si>
    <t xml:space="preserve">チーム
7名
全体
10名</t>
  </si>
  <si>
    <t xml:space="preserve">■データ分析基盤刷新プロジェクト</t>
  </si>
  <si>
    <t xml:space="preserve">python</t>
  </si>
  <si>
    <t xml:space="preserve">github/aws/circeci</t>
  </si>
  <si>
    <t xml:space="preserve">≪担当業務≫
1.オンプレDBからAWSへのデータ移行の技術支援/検証
　AWS DMSを利用したデータ移行
　検証環境整備及び移行手順書の作成
2.AWSコスト可視化
　quicksightを利用したorganazation全体のコスト可視化
≪習得スキル≫
dms/quicksight</t>
  </si>
  <si>
    <t xml:space="preserve">チーム
4名</t>
  </si>
  <si>
    <t xml:space="preserve">■流通会社向けバッチ基盤更改プロジェクト</t>
  </si>
  <si>
    <t xml:space="preserve">bash/python</t>
  </si>
  <si>
    <t xml:space="preserve">≪担当業務≫
コンテナ設計、hulft設計、cicd設計
デプロイ自動化実装
開発環境まで作成
≪習得スキル≫
hulft</t>
  </si>
  <si>
    <t xml:space="preserve">チーム
5名
</t>
  </si>
  <si>
    <t xml:space="preserve">■Saas向け Maasプラットフォーム開発プロジェクト</t>
  </si>
  <si>
    <t xml:space="preserve">≪担当業務≫
Lambda/stepfunctionを中心にサーバレス構成
GHEとCircleci/github actionsでCICD化
AWSのrdsエクスポートをglueでBigqueryへの転送によるデータ分析基盤構築
≪習得スキル≫
lambda/stepfunction/github/circleci/gcp/terraform</t>
  </si>
  <si>
    <t xml:space="preserve">チーム
2名
全体
10名</t>
  </si>
  <si>
    <t xml:space="preserve">■AWS共通基盤標準化プロジェクト</t>
  </si>
  <si>
    <t xml:space="preserve">github/aws</t>
  </si>
  <si>
    <t xml:space="preserve">≪担当業務≫
GitHubEnterpriseとCircleci Serverを導入して全プロジェクト横断のCICD環境を整備
Datadogの調査検証を行い既存の監視機能のリプレース
≪習得スキル≫
datadog/circlici/terraform/locust/embulk</t>
  </si>
  <si>
    <t xml:space="preserve">チーム
5名</t>
  </si>
  <si>
    <t xml:space="preserve">■Saasプラットフォーム更改プロジェクト</t>
  </si>
  <si>
    <t xml:space="preserve">python/hcl</t>
  </si>
  <si>
    <t xml:space="preserve">github/aws/circeci/terraform</t>
  </si>
  <si>
    <t xml:space="preserve">≪担当業務≫
マイクロサービスのECS化
EC2を廃止するため、ECS(fargate)への移行及び
本番・ステージング・Dev環境の整備
≪習得スキル≫
datadog/circlci/terraform</t>
  </si>
  <si>
    <t xml:space="preserve">チーム
3名
</t>
  </si>
  <si>
    <t xml:space="preserve">go/python/hcl</t>
  </si>
  <si>
    <t xml:space="preserve">≪担当業務≫
　1.新サービス向けAWS環境監視構築
監視としてdatadogを利用していたが、スケールしづらい設計になっていたため
terrafromにてコード化したうえでcircleCIによるCICDを実装
2.既存サービスのリプレース
既存サービスのリプレース化に伴うインフラの設計構築
手動で作成されていたdev環境をベースにステージング/プロダクション向けに
AWS環境をteraformによるコード化、circleCIにCICD化の実装
3.新サービス AWS環境構築 
画像配信サービス用のAWSインフラ構築、transfer familyとS3/lambda/cloudfront/apigatewayのみ利用してサーバレス化
Terraformでコード化、circleCIでCICDの実装
4.BotoB向けAWS環境構築
CircleCi/ecs(fargate)を用いたCICD環境の構築
≪習得スキル≫
EC2/RDS/Fargate/ECR/Batch/IAM/VPC/ROUTE53/Transfer family/cloudfront</t>
  </si>
  <si>
    <t xml:space="preserve">チーム
10名
</t>
  </si>
  <si>
    <t xml:space="preserve">■Saas旅行サイト インフラ改善プロジェクト</t>
  </si>
  <si>
    <t xml:space="preserve">github/aws/circleci/terraform</t>
  </si>
  <si>
    <t xml:space="preserve">≪担当業務≫
AWSコスト費用削減
月額1千万以上のAWS費用がかかっていたため、削減が削減
RDS/EC2等の不要なリソース削除。ElasticSerach/dynamodb/ElasticCache等のマネージド・サービスに移行。
およそ4割程度の削減を実施。
・監視ツールの移行
既存のzabbixをdatadogに移行
Terraformで自動デプロイ
・開発アカウント分離
1アカウントでdev/stg/prdを動かしていたので開発環境を分離
≪習得スキル≫
zabbix/datadog/terraform/jenkins
</t>
  </si>
  <si>
    <t xml:space="preserve">チーム
2名
</t>
  </si>
  <si>
    <t xml:space="preserve">■Saas グローバル共通基盤改善プロジェクト</t>
  </si>
  <si>
    <t xml:space="preserve">github/aws/jenkins/ansible</t>
  </si>
  <si>
    <t xml:space="preserve">≪担当業務≫
　GDPR対応
【目的】
EU展開似あたりGDPRに則った方式に変更
ログ集約方式をsyslog→fluentdに変更
【担当業務】
上記実装にあたり既存terraform/ansible/jenkins修正
検証環境から本番環境への展開
①	次世代監視基盤
【目的】
Nagiosからprometheusへ監視全面移行。
監視対象はAWS(EC2/ECS/ELB/RDS/ECS)、社内オンプレ機器
合計数千台対象
6月PoC, 7月Stg環境への反映、8月仮リリース
【担当業務】
・Prometheus及び各エコシステム(alertmanager/各種exporter)の機能検証
　各エコシステムはECS/ECR
・コード化(Grafana dashboard json/terraform)
・運用設計
≪習得スキル≫
github/terraform/ansible/jenkins/prometehus/grafana/influxdb</t>
  </si>
  <si>
    <t xml:space="preserve">チーム
3名
</t>
  </si>
  <si>
    <t xml:space="preserve">■計算基盤移行プロジェクト</t>
  </si>
  <si>
    <t xml:space="preserve">≪担当業務≫
　①	計算基盤移行
計算基盤環境のオンプレ環境をAWS移行のコンサル支援、検討、構築、実装
②	マイクロサービス共通基盤
・Jenkinsの機能改善
・脆弱性検査ツールの調査検討
・Zabbixの機能改善
≪習得スキル≫
jenkins/ansible/gitlab/cloudformation/zabbix</t>
  </si>
  <si>
    <t xml:space="preserve">■投資信託会社向けデータベース更改プロジェクト</t>
  </si>
  <si>
    <t xml:space="preserve">PL</t>
  </si>
  <si>
    <t xml:space="preserve">RHEL7</t>
  </si>
  <si>
    <t xml:space="preserve">jp1/oracle12</t>
  </si>
  <si>
    <t xml:space="preserve">≪担当業務≫
　既存システムのEOSLに伴うシステム更改
・JP1基本設計、詳細設計、構築、テスト
・JP1ジョブ基本設計、詳細摂家、設定、テスト
・DR環境へのデータ同期　基本設計、詳細設計、構築、テスト
・バックアップスクリプト　基本設計、詳細設計、開発、テスト
・Oracle　テスト
≪習得スキル≫
jp1/oracle
</t>
  </si>
  <si>
    <t xml:space="preserve">■クレジット会社向けシステム刷新プロジェクト</t>
  </si>
  <si>
    <t xml:space="preserve">RHEL6</t>
  </si>
  <si>
    <t xml:space="preserve">vmware</t>
  </si>
  <si>
    <t xml:space="preserve">≪担当業務≫
　既存システムのEOSLに伴うシステム更改
担当業務】
・VMwareの仮想OSの基本設計、詳細設計、構築、テスト
・バックアップスクリプトの設計、開発、テスト
≪習得スキル≫
vmware/rhel</t>
  </si>
  <si>
    <t xml:space="preserve">チーム
5名
</t>
  </si>
  <si>
    <t xml:space="preserve">■AWS共通基盤構築プロジェクト</t>
  </si>
  <si>
    <t xml:space="preserve">サブリーダ</t>
  </si>
  <si>
    <t xml:space="preserve">ELB/Autoscaling</t>
  </si>
  <si>
    <t xml:space="preserve">≪担当業務≫
　オンプレ環境からAWS移行における共通基盤として利用可能な
構成検討・設計・構築・リリース
【担当業務】
・ELB導入検討・検証・設計・リリース
・Auto Scaling基礎検討
≪習得スキル≫
ELB/AutoScaling</t>
  </si>
  <si>
    <t xml:space="preserve">チーム
6名
開発
-名
全体
-名</t>
  </si>
  <si>
    <t xml:space="preserve">■aas人材紹介プラットフォームO365導入運用設計</t>
  </si>
  <si>
    <t xml:space="preserve">windows</t>
  </si>
  <si>
    <t xml:space="preserve">≪担当業務≫
　オンプレからO365移行における運用設計
≪習得スキル≫
windows2012
</t>
  </si>
  <si>
    <t xml:space="preserve">■ビッグデータプラットフォーム構築運用案件</t>
  </si>
  <si>
    <t xml:space="preserve">RHEL/grafana/Mapr</t>
  </si>
  <si>
    <t xml:space="preserve">≪担当業務≫
　Hadoop共通基盤の構築・運用保守・自動化
主に、Hadoopのリソース可視化ツール導入を担当
【担当業務】
・自動構築ツール再設計
・可視化ツール検討・設計・構築・リリース・保守
≪習得スキル≫
rhel/grafana/infulxdb/mapr
</t>
  </si>
  <si>
    <t xml:space="preserve">チーム
10名
</t>
  </si>
  <si>
    <t xml:space="preserve">■Saas会計プラットフォーム構築案件</t>
  </si>
  <si>
    <t xml:space="preserve">windows2012/rehl6/esxi5/zabbix/apatch/iis/postgres</t>
  </si>
  <si>
    <t xml:space="preserve">≪担当業務≫
　某会計事務所のSaasシステムを既存運用参画から、全面リプレースまでを担当
【担当業務】
・各種設計書、設定書、運用マニュアルの作成
　ネットワーク、サーバ機器、OS、ミドルウェア、ストレージ
・運用管理ツールの構築運用
・バックアップ構築運用
・進捗管理
・顧客折衝
≪習得スキル≫
windows2012/rehl6/esxi5/zabbix/apatch/iis/postgres
</t>
  </si>
  <si>
    <t xml:space="preserve">■MDMアプリ動作検証業務</t>
  </si>
  <si>
    <t xml:space="preserve">ruby</t>
  </si>
  <si>
    <t xml:space="preserve">≪担当業務≫
　Android MDMアプリ検証テストを担当
【担当業務】
・試験項目の作成
・自動検証ツールの回収
・エンドユーザ向けマニュアル作成
≪習得スキル≫
ruby
</t>
  </si>
  <si>
    <t xml:space="preserve">チーム
2名</t>
  </si>
  <si>
    <t xml:space="preserve">■Saasアンケートプラットフォーム運用保守案件</t>
  </si>
  <si>
    <t xml:space="preserve">rhel/postgres</t>
  </si>
  <si>
    <t xml:space="preserve">≪担当業務≫
　自社Webアンケートメインシステムの運用保守
・アンケートシステムプロジェクト（サブシステム）
下記業務に従事
・短中期システム増強案作成
・監視項目見直し、社内障害フロー整備
・検証環境構築
・障害2次切り分け
・ベンダーコントロール
</t>
  </si>
  <si>
    <t xml:space="preserve">チーム
3名
開発
2名
全体
5名</t>
  </si>
  <si>
    <t xml:space="preserve">■Saas 監視プラットフォーム案件</t>
  </si>
  <si>
    <t xml:space="preserve">rhel/windows</t>
  </si>
  <si>
    <t xml:space="preserve">≪担当業務≫
　自社マネージド監視センターの立ち上げ
監視体制構築・障害対応
【担当業務】
・障害一次切り分け・ヘルプデスク
・障害対応マニュアルの作成
・メンバーフォロー
・案件拡大に伴う新規顧客に対する監視環境整備
≪習得スキル≫
rhel/windows
</t>
  </si>
  <si>
    <t xml:space="preserve">チーム
6名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</si>
</sst>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年M\月D\日;@"/>
    <numFmt numFmtId="166" formatCode="&quot;&quot;#\歳"/>
    <numFmt numFmtId="167" formatCode="YYYY\年M\月;@"/>
    <numFmt numFmtId="168" formatCode="\(#&quot;ヶ月間)&quot;"/>
    <numFmt numFmtId="169" formatCode="General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b val="true"/>
      <sz val="22"/>
      <name val="ＭＳ 明朝"/>
      <family val="1"/>
      <charset val="128"/>
    </font>
    <font>
      <b val="true"/>
      <sz val="11"/>
      <name val="ＭＳ 明朝"/>
      <family val="1"/>
      <charset val="128"/>
    </font>
    <font>
      <b val="true"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46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 style="thin">
        <color rgb="FF003300"/>
      </bottom>
      <diagonal/>
    </border>
    <border diagonalUp="false" diagonalDown="false">
      <left style="thin"/>
      <right style="thin">
        <color rgb="FF003300"/>
      </right>
      <top style="medium"/>
      <bottom style="hair"/>
      <diagonal/>
    </border>
    <border diagonalUp="false" diagonalDown="false">
      <left style="thin">
        <color rgb="FF003300"/>
      </left>
      <right style="thin">
        <color rgb="FF003300"/>
      </right>
      <top style="medium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medium">
        <color rgb="FF003300"/>
      </top>
      <bottom style="hair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hair"/>
      <bottom style="hair"/>
      <diagonal/>
    </border>
    <border diagonalUp="false" diagonalDown="false"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hair">
        <color rgb="FF003300"/>
      </top>
      <bottom style="hair">
        <color rgb="FF003300"/>
      </bottom>
      <diagonal/>
    </border>
    <border diagonalUp="false" diagonalDown="false">
      <left style="thin"/>
      <right style="thin">
        <color rgb="FF003300"/>
      </right>
      <top style="hair"/>
      <bottom style="hair"/>
      <diagonal/>
    </border>
    <border diagonalUp="false" diagonalDown="false">
      <left style="thin"/>
      <right style="medium">
        <color rgb="FF003300"/>
      </right>
      <top style="hair">
        <color rgb="FF003300"/>
      </top>
      <bottom style="hair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thin">
        <color rgb="FF003300"/>
      </top>
      <bottom style="medium">
        <color rgb="FF003300"/>
      </bottom>
      <diagonal/>
    </border>
    <border diagonalUp="false" diagonalDown="false">
      <left style="thin"/>
      <right style="thin">
        <color rgb="FF003300"/>
      </right>
      <top style="hair"/>
      <bottom style="medium"/>
      <diagonal/>
    </border>
    <border diagonalUp="false" diagonalDown="false">
      <left style="thin">
        <color rgb="FF003300"/>
      </left>
      <right style="thin">
        <color rgb="FF003300"/>
      </right>
      <top style="thin">
        <color rgb="FF003300"/>
      </top>
      <bottom style="medium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hair">
        <color rgb="FF003300"/>
      </top>
      <bottom style="medium">
        <color rgb="FF003300"/>
      </bottom>
      <diagonal/>
    </border>
    <border diagonalUp="false" diagonalDown="false">
      <left/>
      <right/>
      <top style="medium">
        <color rgb="FF003300"/>
      </top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/>
      <diagonal/>
    </border>
    <border diagonalUp="false" diagonalDown="false">
      <left/>
      <right style="medium">
        <color rgb="FF003300"/>
      </right>
      <top style="medium">
        <color rgb="FF003300"/>
      </top>
      <bottom/>
      <diagonal/>
    </border>
    <border diagonalUp="false" diagonalDown="false">
      <left style="medium">
        <color rgb="FF003300"/>
      </left>
      <right style="thin">
        <color rgb="FF003300"/>
      </right>
      <top style="thin">
        <color rgb="FF003300"/>
      </top>
      <bottom/>
      <diagonal/>
    </border>
    <border diagonalUp="false" diagonalDown="false">
      <left style="thin">
        <color rgb="FF003300"/>
      </left>
      <right style="medium">
        <color rgb="FF003300"/>
      </right>
      <top/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 style="medium">
        <color rgb="FF003300"/>
      </bottom>
      <diagonal/>
    </border>
    <border diagonalUp="false" diagonalDown="false">
      <left/>
      <right style="medium">
        <color rgb="FF003300"/>
      </right>
      <top style="medium">
        <color rgb="FF003300"/>
      </top>
      <bottom style="medium">
        <color rgb="FF003300"/>
      </bottom>
      <diagonal/>
    </border>
    <border diagonalUp="false" diagonalDown="false">
      <left style="medium">
        <color rgb="FF003300"/>
      </left>
      <right style="thin">
        <color rgb="FF003300"/>
      </right>
      <top style="medium">
        <color rgb="FF003300"/>
      </top>
      <bottom style="double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medium">
        <color rgb="FF003300"/>
      </top>
      <bottom style="double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medium">
        <color rgb="FF003300"/>
      </top>
      <bottom style="thin">
        <color rgb="FF003300"/>
      </bottom>
      <diagonal/>
    </border>
    <border diagonalUp="false" diagonalDown="false">
      <left style="thin">
        <color rgb="FF003300"/>
      </left>
      <right style="thin">
        <color rgb="FF003300"/>
      </right>
      <top style="thin">
        <color rgb="FF003300"/>
      </top>
      <bottom style="double">
        <color rgb="FF003300"/>
      </bottom>
      <diagonal/>
    </border>
    <border diagonalUp="false" diagonalDown="false">
      <left style="thin">
        <color rgb="FF003300"/>
      </left>
      <right style="medium">
        <color rgb="FF003300"/>
      </right>
      <top style="thin">
        <color rgb="FF003300"/>
      </top>
      <bottom style="double">
        <color rgb="FF003300"/>
      </bottom>
      <diagonal/>
    </border>
    <border diagonalUp="false" diagonalDown="false">
      <left style="medium">
        <color rgb="FF003300"/>
      </left>
      <right style="hair">
        <color rgb="FF003300"/>
      </right>
      <top style="double">
        <color rgb="FF003300"/>
      </top>
      <bottom style="thin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thin">
        <color rgb="FF003300"/>
      </top>
      <bottom style="hair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/>
      <bottom style="hair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double">
        <color rgb="FF003300"/>
      </top>
      <bottom style="hair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thin">
        <color rgb="FF003300"/>
      </top>
      <bottom style="thin">
        <color rgb="FF003300"/>
      </bottom>
      <diagonal/>
    </border>
    <border diagonalUp="false" diagonalDown="false">
      <left style="hair">
        <color rgb="FF003300"/>
      </left>
      <right style="medium"/>
      <top style="thin">
        <color rgb="FF003300"/>
      </top>
      <bottom style="thin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hair">
        <color rgb="FF003300"/>
      </top>
      <bottom style="thin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/>
      <bottom/>
      <diagonal/>
    </border>
    <border diagonalUp="false" diagonalDown="false">
      <left style="medium">
        <color rgb="FF003300"/>
      </left>
      <right style="hair">
        <color rgb="FF003300"/>
      </right>
      <top/>
      <bottom style="thin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/>
      <bottom style="thin">
        <color rgb="FF003300"/>
      </bottom>
      <diagonal/>
    </border>
    <border diagonalUp="false" diagonalDown="false">
      <left style="medium">
        <color rgb="FF003300"/>
      </left>
      <right style="hair">
        <color rgb="FF003300"/>
      </right>
      <top/>
      <bottom/>
      <diagonal/>
    </border>
    <border diagonalUp="false" diagonalDown="false">
      <left style="hair">
        <color rgb="FF003300"/>
      </left>
      <right style="hair">
        <color rgb="FF003300"/>
      </right>
      <top style="hair">
        <color rgb="FF003300"/>
      </top>
      <bottom/>
      <diagonal/>
    </border>
    <border diagonalUp="false" diagonalDown="false">
      <left style="medium">
        <color rgb="FF003300"/>
      </left>
      <right style="hair">
        <color rgb="FF003300"/>
      </right>
      <top style="thin"/>
      <bottom style="medium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thin"/>
      <bottom style="hair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thin">
        <color rgb="FF003300"/>
      </top>
      <bottom style="medium">
        <color rgb="FF003300"/>
      </bottom>
      <diagonal/>
    </border>
    <border diagonalUp="false" diagonalDown="false">
      <left style="hair">
        <color rgb="FF003300"/>
      </left>
      <right style="medium"/>
      <top style="thin">
        <color rgb="FF003300"/>
      </top>
      <bottom style="medium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hair">
        <color rgb="FF003300"/>
      </top>
      <bottom style="medium">
        <color rgb="FF003300"/>
      </bottom>
      <diagonal/>
    </border>
    <border diagonalUp="false" diagonalDown="false">
      <left style="hair">
        <color rgb="FF003300"/>
      </left>
      <right style="hair">
        <color rgb="FF003300"/>
      </right>
      <top style="hair">
        <color rgb="FF003300"/>
      </top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6" fillId="3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6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9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6" fontId="4" fillId="0" borderId="9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0" borderId="10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0" borderId="11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6" fillId="3" borderId="1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2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1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20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2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5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6" xfId="20" applyFont="true" applyBorder="true" applyAlignment="true" applyProtection="true">
      <alignment horizontal="center" vertical="top" textRotation="255" wrapText="false" indent="0" shrinkToFit="false"/>
      <protection locked="false" hidden="false"/>
    </xf>
    <xf numFmtId="164" fontId="6" fillId="3" borderId="27" xfId="20" applyFont="true" applyBorder="true" applyAlignment="true" applyProtection="true">
      <alignment horizontal="center" vertical="top" textRotation="255" wrapText="false" indent="0" shrinkToFit="false"/>
      <protection locked="false" hidden="false"/>
    </xf>
    <xf numFmtId="164" fontId="4" fillId="3" borderId="2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2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30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4" fillId="0" borderId="3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32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4" fillId="0" borderId="33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4" fillId="0" borderId="34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4" fillId="0" borderId="35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8" fontId="4" fillId="0" borderId="34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3" borderId="3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9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4" fillId="0" borderId="2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7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9" fontId="4" fillId="3" borderId="3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39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9" fontId="4" fillId="3" borderId="4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41" xfId="2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4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42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4" fillId="0" borderId="43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4" fillId="0" borderId="44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4" fillId="0" borderId="45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8" fontId="4" fillId="0" borderId="44" xfId="20" applyFont="true" applyBorder="true" applyAlignment="true" applyProtection="true">
      <alignment horizontal="center" vertical="center" textRotation="0" wrapText="fals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_旧・スキルシート(エンジニア様用) 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92160</xdr:colOff>
      <xdr:row>13</xdr:row>
      <xdr:rowOff>47520</xdr:rowOff>
    </xdr:from>
    <xdr:to>
      <xdr:col>22</xdr:col>
      <xdr:colOff>387000</xdr:colOff>
      <xdr:row>14</xdr:row>
      <xdr:rowOff>974160</xdr:rowOff>
    </xdr:to>
    <xdr:sp>
      <xdr:nvSpPr>
        <xdr:cNvPr id="0" name="CustomShape 1"/>
        <xdr:cNvSpPr/>
      </xdr:nvSpPr>
      <xdr:spPr>
        <a:xfrm>
          <a:off x="12080160" y="3571560"/>
          <a:ext cx="3438000" cy="1183680"/>
        </a:xfrm>
        <a:custGeom>
          <a:avLst/>
          <a:gdLst/>
          <a:ahLst/>
          <a:rect l="0" t="0" r="r" b="b"/>
          <a:pathLst>
            <a:path w="9552" h="3290">
              <a:moveTo>
                <a:pt x="0" y="0"/>
              </a:moveTo>
              <a:lnTo>
                <a:pt x="9551" y="0"/>
              </a:lnTo>
              <a:moveTo>
                <a:pt x="0" y="3289"/>
              </a:moveTo>
              <a:lnTo>
                <a:pt x="9551" y="3289"/>
              </a:lnTo>
            </a:path>
          </a:pathLst>
        </a:custGeom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leverages.dev/SI-Media/Documents%20and%20Settings/tsukioka/My%20Documents/tsukioka/&#12473;&#12461;&#12523;&#12471;&#12540;&#12488;&#12480;&#12454;&#12531;&#12525;&#12540;&#12489;&#29992;&#12506;&#12540;&#12472;/&#12473;&#12461;&#12523;&#12471;&#12540;&#12488;&#12480;&#12454;&#12531;&#12525;&#12540;&#12489;&#12521;&#12501;(OLD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Q81"/>
  <sheetViews>
    <sheetView showFormulas="false" showGridLines="true" showRowColHeaders="true" showZeros="true" rightToLeft="false" tabSelected="true" showOutlineSymbols="true" defaultGridColor="true" view="pageBreakPreview" topLeftCell="A56" colorId="64" zoomScale="75" zoomScaleNormal="100" zoomScalePageLayoutView="75" workbookViewId="0">
      <selection pane="topLeft" activeCell="B16" activeCellId="0" sqref="B16"/>
    </sheetView>
  </sheetViews>
  <sheetFormatPr defaultRowHeight="13.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2"/>
    <col collapsed="false" customWidth="true" hidden="false" outlineLevel="0" max="3" min="3" style="1" width="2.5"/>
    <col collapsed="false" customWidth="true" hidden="false" outlineLevel="0" max="4" min="4" style="1" width="12"/>
    <col collapsed="false" customWidth="true" hidden="false" outlineLevel="0" max="5" min="5" style="1" width="59.5"/>
    <col collapsed="false" customWidth="true" hidden="false" outlineLevel="0" max="6" min="6" style="1" width="14"/>
    <col collapsed="false" customWidth="true" hidden="false" outlineLevel="0" max="7" min="7" style="1" width="10.5"/>
    <col collapsed="false" customWidth="true" hidden="false" outlineLevel="0" max="8" min="8" style="1" width="12.16"/>
    <col collapsed="false" customWidth="true" hidden="false" outlineLevel="0" max="9" min="9" style="1" width="10.66"/>
    <col collapsed="false" customWidth="true" hidden="false" outlineLevel="0" max="10" min="10" style="1" width="8.66"/>
    <col collapsed="false" customWidth="true" hidden="false" outlineLevel="0" max="17" min="11" style="1" width="3.66"/>
    <col collapsed="false" customWidth="true" hidden="false" outlineLevel="0" max="1025" min="18" style="1" width="9"/>
  </cols>
  <sheetData>
    <row r="1" customFormat="false" ht="34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20.25" hidden="false" customHeight="true" outlineLevel="0" collapsed="false">
      <c r="A2" s="3"/>
      <c r="B2" s="3"/>
      <c r="C2" s="4"/>
      <c r="D2" s="4"/>
      <c r="E2" s="4"/>
      <c r="F2" s="5" t="s">
        <v>1</v>
      </c>
      <c r="G2" s="5"/>
      <c r="H2" s="6"/>
      <c r="I2" s="6"/>
      <c r="J2" s="6"/>
      <c r="K2" s="6"/>
      <c r="L2" s="6"/>
      <c r="M2" s="6"/>
      <c r="N2" s="6"/>
      <c r="O2" s="6"/>
      <c r="P2" s="6"/>
      <c r="Q2" s="6"/>
    </row>
    <row r="3" customFormat="false" ht="20.25" hidden="false" customHeight="true" outlineLevel="0" collapsed="false">
      <c r="A3" s="7" t="s">
        <v>2</v>
      </c>
      <c r="B3" s="7"/>
      <c r="C3" s="8"/>
      <c r="D3" s="8"/>
      <c r="E3" s="8"/>
      <c r="F3" s="9" t="s">
        <v>3</v>
      </c>
      <c r="G3" s="9"/>
      <c r="H3" s="10" t="s">
        <v>4</v>
      </c>
      <c r="I3" s="10"/>
      <c r="J3" s="10"/>
      <c r="K3" s="10"/>
      <c r="L3" s="10"/>
      <c r="M3" s="10"/>
      <c r="N3" s="10"/>
      <c r="O3" s="10"/>
      <c r="P3" s="10"/>
      <c r="Q3" s="10"/>
    </row>
    <row r="4" customFormat="false" ht="20.25" hidden="false" customHeight="true" outlineLevel="0" collapsed="false">
      <c r="A4" s="7" t="s">
        <v>5</v>
      </c>
      <c r="B4" s="7"/>
      <c r="C4" s="8" t="s">
        <v>6</v>
      </c>
      <c r="D4" s="8"/>
      <c r="E4" s="8"/>
      <c r="F4" s="9" t="s">
        <v>7</v>
      </c>
      <c r="G4" s="9"/>
      <c r="H4" s="11" t="n">
        <v>43</v>
      </c>
      <c r="I4" s="11"/>
      <c r="J4" s="11"/>
      <c r="K4" s="11"/>
      <c r="L4" s="11"/>
      <c r="M4" s="11"/>
      <c r="N4" s="11"/>
      <c r="O4" s="11"/>
      <c r="P4" s="11"/>
      <c r="Q4" s="11"/>
    </row>
    <row r="5" customFormat="false" ht="20.25" hidden="false" customHeight="true" outlineLevel="0" collapsed="false">
      <c r="A5" s="7" t="s">
        <v>8</v>
      </c>
      <c r="B5" s="7"/>
      <c r="C5" s="12" t="s">
        <v>9</v>
      </c>
      <c r="D5" s="12"/>
      <c r="E5" s="12"/>
      <c r="F5" s="9"/>
      <c r="G5" s="9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customFormat="false" ht="20.25" hidden="false" customHeight="true" outlineLevel="0" collapsed="false">
      <c r="A6" s="14" t="s">
        <v>10</v>
      </c>
      <c r="B6" s="14"/>
      <c r="C6" s="15" t="s">
        <v>11</v>
      </c>
      <c r="D6" s="15"/>
      <c r="E6" s="15"/>
      <c r="F6" s="16" t="s">
        <v>12</v>
      </c>
      <c r="G6" s="16"/>
      <c r="H6" s="17" t="s">
        <v>13</v>
      </c>
      <c r="I6" s="17"/>
      <c r="J6" s="17"/>
      <c r="K6" s="17"/>
      <c r="L6" s="17"/>
      <c r="M6" s="17"/>
      <c r="N6" s="17"/>
      <c r="O6" s="17"/>
      <c r="P6" s="17"/>
      <c r="Q6" s="17"/>
    </row>
    <row r="7" customFormat="false" ht="5.25" hidden="false" customHeight="true" outlineLevel="0" collapsed="false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customFormat="false" ht="20.25" hidden="false" customHeight="true" outlineLevel="0" collapsed="false">
      <c r="A8" s="19" t="s">
        <v>14</v>
      </c>
      <c r="B8" s="19"/>
      <c r="C8" s="20" t="s">
        <v>15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customFormat="false" ht="20.25" hidden="false" customHeight="true" outlineLevel="0" collapsed="false">
      <c r="A9" s="21" t="s">
        <v>16</v>
      </c>
      <c r="B9" s="21"/>
      <c r="C9" s="22" t="s">
        <v>17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customFormat="false" ht="20.25" hidden="false" customHeight="true" outlineLevel="0" collapsed="false">
      <c r="A10" s="14" t="s">
        <v>18</v>
      </c>
      <c r="B10" s="14"/>
      <c r="C10" s="23" t="s">
        <v>19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Format="false" ht="5.25" hidden="false" customHeight="true" outlineLevel="0" collapsed="false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customFormat="false" ht="65.25" hidden="false" customHeight="true" outlineLevel="0" collapsed="false">
      <c r="A12" s="25" t="s">
        <v>20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customFormat="false" ht="5.25" hidden="false" customHeight="true" outlineLevel="0" collapsed="false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customFormat="false" ht="20.25" hidden="false" customHeight="true" outlineLevel="0" collapsed="false">
      <c r="A14" s="28" t="s">
        <v>21</v>
      </c>
      <c r="B14" s="28"/>
      <c r="C14" s="28"/>
      <c r="D14" s="28"/>
      <c r="E14" s="29" t="s">
        <v>22</v>
      </c>
      <c r="F14" s="29" t="s">
        <v>23</v>
      </c>
      <c r="G14" s="30" t="s">
        <v>24</v>
      </c>
      <c r="H14" s="30" t="s">
        <v>25</v>
      </c>
      <c r="I14" s="30" t="s">
        <v>26</v>
      </c>
      <c r="J14" s="29" t="s">
        <v>27</v>
      </c>
      <c r="K14" s="31" t="s">
        <v>28</v>
      </c>
      <c r="L14" s="31"/>
      <c r="M14" s="31"/>
      <c r="N14" s="31"/>
      <c r="O14" s="31"/>
      <c r="P14" s="31"/>
      <c r="Q14" s="31"/>
    </row>
    <row r="15" customFormat="false" ht="88.5" hidden="false" customHeight="true" outlineLevel="0" collapsed="false">
      <c r="A15" s="28"/>
      <c r="B15" s="28"/>
      <c r="C15" s="28"/>
      <c r="D15" s="28"/>
      <c r="E15" s="29"/>
      <c r="F15" s="29"/>
      <c r="G15" s="30"/>
      <c r="H15" s="30"/>
      <c r="I15" s="30"/>
      <c r="J15" s="29"/>
      <c r="K15" s="32" t="s">
        <v>29</v>
      </c>
      <c r="L15" s="32" t="s">
        <v>30</v>
      </c>
      <c r="M15" s="32" t="s">
        <v>31</v>
      </c>
      <c r="N15" s="32" t="s">
        <v>32</v>
      </c>
      <c r="O15" s="32" t="s">
        <v>33</v>
      </c>
      <c r="P15" s="32" t="s">
        <v>34</v>
      </c>
      <c r="Q15" s="33" t="s">
        <v>35</v>
      </c>
    </row>
    <row r="16" customFormat="false" ht="20.25" hidden="false" customHeight="true" outlineLevel="0" collapsed="false">
      <c r="A16" s="34" t="n">
        <v>1</v>
      </c>
      <c r="B16" s="35" t="n">
        <v>45962</v>
      </c>
      <c r="C16" s="35" t="s">
        <v>36</v>
      </c>
      <c r="D16" s="35" t="s">
        <v>37</v>
      </c>
      <c r="E16" s="36" t="s">
        <v>38</v>
      </c>
      <c r="F16" s="37" t="s">
        <v>39</v>
      </c>
      <c r="G16" s="38" t="s">
        <v>40</v>
      </c>
      <c r="H16" s="39" t="s">
        <v>36</v>
      </c>
      <c r="I16" s="39" t="s">
        <v>36</v>
      </c>
      <c r="J16" s="39" t="s">
        <v>41</v>
      </c>
      <c r="K16" s="39" t="s">
        <v>42</v>
      </c>
      <c r="L16" s="39" t="s">
        <v>42</v>
      </c>
      <c r="M16" s="39" t="s">
        <v>42</v>
      </c>
      <c r="N16" s="39" t="s">
        <v>42</v>
      </c>
      <c r="O16" s="39" t="s">
        <v>42</v>
      </c>
      <c r="P16" s="39"/>
      <c r="Q16" s="40"/>
    </row>
    <row r="17" customFormat="false" ht="111" hidden="false" customHeight="true" outlineLevel="0" collapsed="false">
      <c r="A17" s="34"/>
      <c r="B17" s="35"/>
      <c r="C17" s="35"/>
      <c r="D17" s="35"/>
      <c r="E17" s="41" t="s">
        <v>43</v>
      </c>
      <c r="F17" s="42" t="s">
        <v>44</v>
      </c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40"/>
    </row>
    <row r="18" customFormat="false" ht="20.25" hidden="false" customHeight="true" outlineLevel="0" collapsed="false">
      <c r="A18" s="34"/>
      <c r="B18" s="43" t="e">
        <f aca="false">DATEDIF(B16,D16,"M")+1</f>
        <v>#VALUE!</v>
      </c>
      <c r="C18" s="43"/>
      <c r="D18" s="43"/>
      <c r="E18" s="41"/>
      <c r="F18" s="42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40"/>
    </row>
    <row r="19" customFormat="false" ht="20.25" hidden="false" customHeight="true" outlineLevel="0" collapsed="false">
      <c r="A19" s="34" t="n">
        <v>2</v>
      </c>
      <c r="B19" s="35" t="n">
        <v>45689</v>
      </c>
      <c r="C19" s="35" t="s">
        <v>36</v>
      </c>
      <c r="D19" s="35" t="n">
        <v>45931</v>
      </c>
      <c r="E19" s="36" t="s">
        <v>38</v>
      </c>
      <c r="F19" s="37" t="s">
        <v>45</v>
      </c>
      <c r="G19" s="38" t="s">
        <v>40</v>
      </c>
      <c r="H19" s="39" t="s">
        <v>36</v>
      </c>
      <c r="I19" s="39" t="s">
        <v>36</v>
      </c>
      <c r="J19" s="39" t="s">
        <v>46</v>
      </c>
      <c r="K19" s="39" t="s">
        <v>42</v>
      </c>
      <c r="L19" s="39" t="s">
        <v>42</v>
      </c>
      <c r="M19" s="39" t="s">
        <v>42</v>
      </c>
      <c r="N19" s="39" t="s">
        <v>42</v>
      </c>
      <c r="O19" s="39" t="s">
        <v>42</v>
      </c>
      <c r="P19" s="39"/>
      <c r="Q19" s="40"/>
    </row>
    <row r="20" customFormat="false" ht="111" hidden="false" customHeight="true" outlineLevel="0" collapsed="false">
      <c r="A20" s="34"/>
      <c r="B20" s="35"/>
      <c r="C20" s="35"/>
      <c r="D20" s="35"/>
      <c r="E20" s="41" t="s">
        <v>47</v>
      </c>
      <c r="F20" s="42" t="s">
        <v>48</v>
      </c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40"/>
    </row>
    <row r="21" customFormat="false" ht="20.25" hidden="false" customHeight="true" outlineLevel="0" collapsed="false">
      <c r="A21" s="34"/>
      <c r="B21" s="43" t="n">
        <f aca="false">DATEDIF(B19,D19,"M")+1</f>
        <v>9</v>
      </c>
      <c r="C21" s="43"/>
      <c r="D21" s="43"/>
      <c r="E21" s="41"/>
      <c r="F21" s="42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40"/>
    </row>
    <row r="22" customFormat="false" ht="20.25" hidden="false" customHeight="true" outlineLevel="0" collapsed="false">
      <c r="A22" s="34" t="n">
        <v>3</v>
      </c>
      <c r="B22" s="35" t="n">
        <v>45474</v>
      </c>
      <c r="C22" s="35" t="s">
        <v>36</v>
      </c>
      <c r="D22" s="35" t="n">
        <v>45658</v>
      </c>
      <c r="E22" s="36" t="s">
        <v>49</v>
      </c>
      <c r="F22" s="37" t="s">
        <v>45</v>
      </c>
      <c r="G22" s="38" t="s">
        <v>40</v>
      </c>
      <c r="H22" s="39" t="s">
        <v>36</v>
      </c>
      <c r="I22" s="39" t="s">
        <v>36</v>
      </c>
      <c r="J22" s="39" t="s">
        <v>50</v>
      </c>
      <c r="K22" s="39"/>
      <c r="L22" s="39"/>
      <c r="M22" s="39"/>
      <c r="N22" s="39" t="s">
        <v>42</v>
      </c>
      <c r="O22" s="39"/>
      <c r="P22" s="39"/>
      <c r="Q22" s="40" t="s">
        <v>42</v>
      </c>
    </row>
    <row r="23" customFormat="false" ht="111" hidden="false" customHeight="true" outlineLevel="0" collapsed="false">
      <c r="A23" s="34"/>
      <c r="B23" s="35"/>
      <c r="C23" s="35"/>
      <c r="D23" s="35"/>
      <c r="E23" s="41" t="s">
        <v>51</v>
      </c>
      <c r="F23" s="42" t="s">
        <v>52</v>
      </c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40"/>
    </row>
    <row r="24" customFormat="false" ht="20.25" hidden="false" customHeight="true" outlineLevel="0" collapsed="false">
      <c r="A24" s="34"/>
      <c r="B24" s="43" t="n">
        <f aca="false">DATEDIF(B22,D22,"M")+1</f>
        <v>7</v>
      </c>
      <c r="C24" s="43"/>
      <c r="D24" s="43"/>
      <c r="E24" s="41"/>
      <c r="F24" s="42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40"/>
    </row>
    <row r="25" customFormat="false" ht="20.25" hidden="false" customHeight="true" outlineLevel="0" collapsed="false">
      <c r="A25" s="44" t="n">
        <v>4</v>
      </c>
      <c r="B25" s="35" t="n">
        <v>45170</v>
      </c>
      <c r="C25" s="35" t="s">
        <v>36</v>
      </c>
      <c r="D25" s="35" t="n">
        <v>45444</v>
      </c>
      <c r="E25" s="45" t="s">
        <v>49</v>
      </c>
      <c r="F25" s="46" t="s">
        <v>45</v>
      </c>
      <c r="G25" s="38" t="s">
        <v>53</v>
      </c>
      <c r="H25" s="39" t="s">
        <v>36</v>
      </c>
      <c r="I25" s="39" t="s">
        <v>54</v>
      </c>
      <c r="J25" s="39" t="s">
        <v>55</v>
      </c>
      <c r="K25" s="39"/>
      <c r="L25" s="39"/>
      <c r="M25" s="39"/>
      <c r="N25" s="39" t="s">
        <v>42</v>
      </c>
      <c r="O25" s="39"/>
      <c r="P25" s="39"/>
      <c r="Q25" s="40" t="s">
        <v>42</v>
      </c>
    </row>
    <row r="26" customFormat="false" ht="111" hidden="false" customHeight="true" outlineLevel="0" collapsed="false">
      <c r="A26" s="44"/>
      <c r="B26" s="35"/>
      <c r="C26" s="35"/>
      <c r="D26" s="35"/>
      <c r="E26" s="41" t="s">
        <v>56</v>
      </c>
      <c r="F26" s="47" t="s">
        <v>57</v>
      </c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40"/>
    </row>
    <row r="27" customFormat="false" ht="72.75" hidden="false" customHeight="true" outlineLevel="0" collapsed="false">
      <c r="A27" s="44"/>
      <c r="B27" s="43" t="n">
        <f aca="false">DATEDIF(B25,D25,"M")+1</f>
        <v>10</v>
      </c>
      <c r="C27" s="43"/>
      <c r="D27" s="43"/>
      <c r="E27" s="41"/>
      <c r="F27" s="4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40"/>
    </row>
    <row r="28" customFormat="false" ht="20.25" hidden="false" customHeight="true" outlineLevel="0" collapsed="false">
      <c r="A28" s="44" t="n">
        <v>5</v>
      </c>
      <c r="B28" s="35" t="n">
        <v>45017</v>
      </c>
      <c r="C28" s="35" t="s">
        <v>36</v>
      </c>
      <c r="D28" s="35" t="n">
        <v>45139</v>
      </c>
      <c r="E28" s="45" t="s">
        <v>58</v>
      </c>
      <c r="F28" s="46" t="s">
        <v>45</v>
      </c>
      <c r="G28" s="38" t="s">
        <v>59</v>
      </c>
      <c r="H28" s="39"/>
      <c r="I28" s="39" t="s">
        <v>54</v>
      </c>
      <c r="J28" s="39" t="s">
        <v>60</v>
      </c>
      <c r="K28" s="39"/>
      <c r="L28" s="39"/>
      <c r="M28" s="39"/>
      <c r="N28" s="39" t="s">
        <v>42</v>
      </c>
      <c r="O28" s="39"/>
      <c r="P28" s="39"/>
      <c r="Q28" s="40" t="s">
        <v>42</v>
      </c>
    </row>
    <row r="29" customFormat="false" ht="111" hidden="false" customHeight="true" outlineLevel="0" collapsed="false">
      <c r="A29" s="44"/>
      <c r="B29" s="35"/>
      <c r="C29" s="35"/>
      <c r="D29" s="35"/>
      <c r="E29" s="41" t="s">
        <v>61</v>
      </c>
      <c r="F29" s="47" t="s">
        <v>62</v>
      </c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40"/>
    </row>
    <row r="30" customFormat="false" ht="20.25" hidden="false" customHeight="true" outlineLevel="0" collapsed="false">
      <c r="A30" s="44"/>
      <c r="B30" s="43" t="n">
        <f aca="false">DATEDIF(B28,D28,"M")+1</f>
        <v>5</v>
      </c>
      <c r="C30" s="43"/>
      <c r="D30" s="43"/>
      <c r="E30" s="41"/>
      <c r="F30" s="47"/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40"/>
    </row>
    <row r="31" customFormat="false" ht="20.25" hidden="false" customHeight="true" outlineLevel="0" collapsed="false">
      <c r="A31" s="44" t="n">
        <v>6</v>
      </c>
      <c r="B31" s="35" t="n">
        <v>44896</v>
      </c>
      <c r="C31" s="35" t="s">
        <v>36</v>
      </c>
      <c r="D31" s="35" t="n">
        <v>44986</v>
      </c>
      <c r="E31" s="45" t="s">
        <v>63</v>
      </c>
      <c r="F31" s="46" t="s">
        <v>45</v>
      </c>
      <c r="G31" s="38" t="s">
        <v>64</v>
      </c>
      <c r="H31" s="39"/>
      <c r="I31" s="39" t="s">
        <v>36</v>
      </c>
      <c r="J31" s="39" t="s">
        <v>36</v>
      </c>
      <c r="K31" s="39" t="s">
        <v>42</v>
      </c>
      <c r="L31" s="39" t="s">
        <v>42</v>
      </c>
      <c r="M31" s="39" t="s">
        <v>42</v>
      </c>
      <c r="N31" s="39" t="s">
        <v>42</v>
      </c>
      <c r="O31" s="39"/>
      <c r="P31" s="39"/>
      <c r="Q31" s="40"/>
    </row>
    <row r="32" customFormat="false" ht="111" hidden="false" customHeight="true" outlineLevel="0" collapsed="false">
      <c r="A32" s="44"/>
      <c r="B32" s="35"/>
      <c r="C32" s="35"/>
      <c r="D32" s="35"/>
      <c r="E32" s="41" t="s">
        <v>65</v>
      </c>
      <c r="F32" s="47" t="s">
        <v>66</v>
      </c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40"/>
    </row>
    <row r="33" customFormat="false" ht="20.25" hidden="false" customHeight="true" outlineLevel="0" collapsed="false">
      <c r="A33" s="44"/>
      <c r="B33" s="43" t="n">
        <f aca="false">DATEDIF(B31,D31,"M")+1</f>
        <v>4</v>
      </c>
      <c r="C33" s="43"/>
      <c r="D33" s="43"/>
      <c r="E33" s="41"/>
      <c r="F33" s="47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40"/>
    </row>
    <row r="34" customFormat="false" ht="20.25" hidden="false" customHeight="true" outlineLevel="0" collapsed="false">
      <c r="A34" s="44" t="n">
        <f aca="false">A31+1</f>
        <v>7</v>
      </c>
      <c r="B34" s="35" t="n">
        <v>44317</v>
      </c>
      <c r="C34" s="35" t="s">
        <v>36</v>
      </c>
      <c r="D34" s="35" t="n">
        <v>44866</v>
      </c>
      <c r="E34" s="45" t="s">
        <v>67</v>
      </c>
      <c r="F34" s="46" t="s">
        <v>45</v>
      </c>
      <c r="G34" s="38" t="s">
        <v>64</v>
      </c>
      <c r="H34" s="39"/>
      <c r="I34" s="39" t="s">
        <v>54</v>
      </c>
      <c r="J34" s="39" t="s">
        <v>60</v>
      </c>
      <c r="K34" s="39"/>
      <c r="L34" s="39" t="s">
        <v>42</v>
      </c>
      <c r="M34" s="39" t="s">
        <v>42</v>
      </c>
      <c r="N34" s="39" t="s">
        <v>42</v>
      </c>
      <c r="O34" s="39" t="s">
        <v>42</v>
      </c>
      <c r="P34" s="39" t="s">
        <v>42</v>
      </c>
      <c r="Q34" s="40" t="s">
        <v>42</v>
      </c>
    </row>
    <row r="35" customFormat="false" ht="111" hidden="false" customHeight="true" outlineLevel="0" collapsed="false">
      <c r="A35" s="44"/>
      <c r="B35" s="35"/>
      <c r="C35" s="35"/>
      <c r="D35" s="35"/>
      <c r="E35" s="41" t="s">
        <v>68</v>
      </c>
      <c r="F35" s="47" t="s">
        <v>69</v>
      </c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40"/>
    </row>
    <row r="36" customFormat="false" ht="20.25" hidden="false" customHeight="true" outlineLevel="0" collapsed="false">
      <c r="A36" s="44"/>
      <c r="B36" s="43" t="n">
        <f aca="false">DATEDIF(B34,D34,"M")+1</f>
        <v>19</v>
      </c>
      <c r="C36" s="43"/>
      <c r="D36" s="43"/>
      <c r="E36" s="41"/>
      <c r="F36" s="47"/>
      <c r="G36" s="38"/>
      <c r="H36" s="39"/>
      <c r="I36" s="39"/>
      <c r="J36" s="39"/>
      <c r="K36" s="39"/>
      <c r="L36" s="39"/>
      <c r="M36" s="39"/>
      <c r="N36" s="39"/>
      <c r="O36" s="39"/>
      <c r="P36" s="39"/>
      <c r="Q36" s="40"/>
    </row>
    <row r="37" customFormat="false" ht="20.25" hidden="false" customHeight="true" outlineLevel="0" collapsed="false">
      <c r="A37" s="44" t="n">
        <f aca="false">A34+1</f>
        <v>8</v>
      </c>
      <c r="B37" s="35" t="n">
        <v>44228</v>
      </c>
      <c r="C37" s="35" t="s">
        <v>36</v>
      </c>
      <c r="D37" s="35" t="n">
        <v>44287</v>
      </c>
      <c r="E37" s="45" t="s">
        <v>70</v>
      </c>
      <c r="F37" s="46" t="s">
        <v>45</v>
      </c>
      <c r="G37" s="38" t="s">
        <v>64</v>
      </c>
      <c r="H37" s="39" t="s">
        <v>36</v>
      </c>
      <c r="I37" s="39" t="s">
        <v>54</v>
      </c>
      <c r="J37" s="39" t="s">
        <v>71</v>
      </c>
      <c r="K37" s="39"/>
      <c r="L37" s="39" t="s">
        <v>42</v>
      </c>
      <c r="M37" s="39" t="s">
        <v>42</v>
      </c>
      <c r="N37" s="39" t="s">
        <v>42</v>
      </c>
      <c r="O37" s="39"/>
      <c r="P37" s="39"/>
      <c r="Q37" s="40"/>
    </row>
    <row r="38" customFormat="false" ht="111" hidden="false" customHeight="true" outlineLevel="0" collapsed="false">
      <c r="A38" s="44"/>
      <c r="B38" s="35"/>
      <c r="C38" s="35"/>
      <c r="D38" s="35"/>
      <c r="E38" s="41" t="s">
        <v>72</v>
      </c>
      <c r="F38" s="47" t="s">
        <v>73</v>
      </c>
      <c r="G38" s="38"/>
      <c r="H38" s="39"/>
      <c r="I38" s="39"/>
      <c r="J38" s="39"/>
      <c r="K38" s="39"/>
      <c r="L38" s="39"/>
      <c r="M38" s="39"/>
      <c r="N38" s="39"/>
      <c r="O38" s="39"/>
      <c r="P38" s="39"/>
      <c r="Q38" s="40"/>
    </row>
    <row r="39" customFormat="false" ht="20.25" hidden="false" customHeight="true" outlineLevel="0" collapsed="false">
      <c r="A39" s="44"/>
      <c r="B39" s="43" t="n">
        <f aca="false">DATEDIF(B37,D37,"M")+1</f>
        <v>3</v>
      </c>
      <c r="C39" s="43"/>
      <c r="D39" s="43"/>
      <c r="E39" s="41"/>
      <c r="F39" s="47"/>
      <c r="G39" s="38"/>
      <c r="H39" s="39"/>
      <c r="I39" s="39"/>
      <c r="J39" s="39"/>
      <c r="K39" s="39"/>
      <c r="L39" s="39"/>
      <c r="M39" s="39"/>
      <c r="N39" s="39"/>
      <c r="O39" s="39"/>
      <c r="P39" s="39"/>
      <c r="Q39" s="40"/>
    </row>
    <row r="40" customFormat="false" ht="20.25" hidden="false" customHeight="true" outlineLevel="0" collapsed="false">
      <c r="A40" s="44" t="n">
        <f aca="false">A37+1</f>
        <v>9</v>
      </c>
      <c r="B40" s="35" t="n">
        <v>44136</v>
      </c>
      <c r="C40" s="35" t="s">
        <v>36</v>
      </c>
      <c r="D40" s="35" t="n">
        <v>44197</v>
      </c>
      <c r="E40" s="45" t="s">
        <v>74</v>
      </c>
      <c r="F40" s="46" t="s">
        <v>45</v>
      </c>
      <c r="G40" s="38" t="s">
        <v>75</v>
      </c>
      <c r="H40" s="39"/>
      <c r="I40" s="39" t="s">
        <v>54</v>
      </c>
      <c r="J40" s="39" t="s">
        <v>76</v>
      </c>
      <c r="K40" s="39"/>
      <c r="L40" s="39"/>
      <c r="M40" s="39"/>
      <c r="N40" s="39" t="s">
        <v>42</v>
      </c>
      <c r="O40" s="39"/>
      <c r="P40" s="39"/>
      <c r="Q40" s="40" t="s">
        <v>42</v>
      </c>
    </row>
    <row r="41" customFormat="false" ht="111" hidden="false" customHeight="true" outlineLevel="0" collapsed="false">
      <c r="A41" s="44"/>
      <c r="B41" s="35"/>
      <c r="C41" s="35"/>
      <c r="D41" s="35"/>
      <c r="E41" s="41" t="s">
        <v>77</v>
      </c>
      <c r="F41" s="47" t="s">
        <v>78</v>
      </c>
      <c r="G41" s="38"/>
      <c r="H41" s="39"/>
      <c r="I41" s="39"/>
      <c r="J41" s="39"/>
      <c r="K41" s="39"/>
      <c r="L41" s="39"/>
      <c r="M41" s="39"/>
      <c r="N41" s="39"/>
      <c r="O41" s="39"/>
      <c r="P41" s="39"/>
      <c r="Q41" s="40"/>
    </row>
    <row r="42" customFormat="false" ht="20.25" hidden="false" customHeight="true" outlineLevel="0" collapsed="false">
      <c r="A42" s="44"/>
      <c r="B42" s="43" t="n">
        <f aca="false">DATEDIF(B40,D40,"M")+1</f>
        <v>3</v>
      </c>
      <c r="C42" s="43"/>
      <c r="D42" s="43"/>
      <c r="E42" s="41"/>
      <c r="F42" s="47"/>
      <c r="G42" s="38"/>
      <c r="H42" s="39"/>
      <c r="I42" s="39"/>
      <c r="J42" s="39"/>
      <c r="K42" s="39"/>
      <c r="L42" s="39"/>
      <c r="M42" s="39"/>
      <c r="N42" s="39"/>
      <c r="O42" s="39"/>
      <c r="P42" s="39"/>
      <c r="Q42" s="40"/>
    </row>
    <row r="43" customFormat="false" ht="20.25" hidden="false" customHeight="true" outlineLevel="0" collapsed="false">
      <c r="A43" s="44" t="n">
        <f aca="false">A40+1</f>
        <v>10</v>
      </c>
      <c r="B43" s="35" t="n">
        <v>43952</v>
      </c>
      <c r="C43" s="35" t="s">
        <v>36</v>
      </c>
      <c r="D43" s="35" t="n">
        <v>44075</v>
      </c>
      <c r="E43" s="45" t="s">
        <v>74</v>
      </c>
      <c r="F43" s="46" t="s">
        <v>45</v>
      </c>
      <c r="G43" s="38" t="s">
        <v>79</v>
      </c>
      <c r="H43" s="39"/>
      <c r="I43" s="39" t="s">
        <v>36</v>
      </c>
      <c r="J43" s="39" t="s">
        <v>76</v>
      </c>
      <c r="K43" s="39"/>
      <c r="L43" s="39"/>
      <c r="M43" s="39"/>
      <c r="N43" s="39" t="s">
        <v>42</v>
      </c>
      <c r="O43" s="39"/>
      <c r="P43" s="39"/>
      <c r="Q43" s="40" t="s">
        <v>42</v>
      </c>
    </row>
    <row r="44" customFormat="false" ht="111" hidden="false" customHeight="true" outlineLevel="0" collapsed="false">
      <c r="A44" s="44"/>
      <c r="B44" s="35"/>
      <c r="C44" s="35"/>
      <c r="D44" s="35"/>
      <c r="E44" s="41" t="s">
        <v>80</v>
      </c>
      <c r="F44" s="47" t="s">
        <v>81</v>
      </c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40"/>
    </row>
    <row r="45" customFormat="false" ht="241.5" hidden="false" customHeight="true" outlineLevel="0" collapsed="false">
      <c r="A45" s="44"/>
      <c r="B45" s="43" t="n">
        <f aca="false">DATEDIF(B43,D43,"M")+1</f>
        <v>5</v>
      </c>
      <c r="C45" s="43"/>
      <c r="D45" s="43"/>
      <c r="E45" s="41"/>
      <c r="F45" s="47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40"/>
    </row>
    <row r="46" customFormat="false" ht="20.25" hidden="false" customHeight="true" outlineLevel="0" collapsed="false">
      <c r="A46" s="44" t="n">
        <f aca="false">A43+1</f>
        <v>11</v>
      </c>
      <c r="B46" s="35" t="n">
        <v>43709</v>
      </c>
      <c r="C46" s="35" t="s">
        <v>36</v>
      </c>
      <c r="D46" s="35" t="n">
        <v>43922</v>
      </c>
      <c r="E46" s="45" t="s">
        <v>82</v>
      </c>
      <c r="F46" s="46" t="s">
        <v>45</v>
      </c>
      <c r="G46" s="38" t="s">
        <v>75</v>
      </c>
      <c r="H46" s="39"/>
      <c r="I46" s="39" t="s">
        <v>36</v>
      </c>
      <c r="J46" s="39" t="s">
        <v>83</v>
      </c>
      <c r="K46" s="39"/>
      <c r="L46" s="39"/>
      <c r="M46" s="39"/>
      <c r="N46" s="39" t="s">
        <v>42</v>
      </c>
      <c r="O46" s="39"/>
      <c r="P46" s="39"/>
      <c r="Q46" s="40" t="s">
        <v>42</v>
      </c>
    </row>
    <row r="47" customFormat="false" ht="111" hidden="false" customHeight="true" outlineLevel="0" collapsed="false">
      <c r="A47" s="44"/>
      <c r="B47" s="35"/>
      <c r="C47" s="35"/>
      <c r="D47" s="35"/>
      <c r="E47" s="41" t="s">
        <v>84</v>
      </c>
      <c r="F47" s="47" t="s">
        <v>85</v>
      </c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40"/>
    </row>
    <row r="48" customFormat="false" ht="162" hidden="false" customHeight="true" outlineLevel="0" collapsed="false">
      <c r="A48" s="44"/>
      <c r="B48" s="43" t="n">
        <f aca="false">DATEDIF(B46,D46,"M")+1</f>
        <v>8</v>
      </c>
      <c r="C48" s="43"/>
      <c r="D48" s="43"/>
      <c r="E48" s="41"/>
      <c r="F48" s="47"/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40"/>
    </row>
    <row r="49" customFormat="false" ht="20.25" hidden="false" customHeight="true" outlineLevel="0" collapsed="false">
      <c r="A49" s="44" t="n">
        <f aca="false">A46+1</f>
        <v>12</v>
      </c>
      <c r="B49" s="35" t="n">
        <v>43466</v>
      </c>
      <c r="C49" s="35" t="s">
        <v>36</v>
      </c>
      <c r="D49" s="35" t="n">
        <v>43678</v>
      </c>
      <c r="E49" s="45" t="s">
        <v>86</v>
      </c>
      <c r="F49" s="46" t="s">
        <v>45</v>
      </c>
      <c r="G49" s="38"/>
      <c r="H49" s="39"/>
      <c r="I49" s="39"/>
      <c r="J49" s="39" t="s">
        <v>87</v>
      </c>
      <c r="K49" s="39"/>
      <c r="L49" s="39"/>
      <c r="M49" s="39"/>
      <c r="N49" s="39" t="s">
        <v>42</v>
      </c>
      <c r="O49" s="39"/>
      <c r="P49" s="39"/>
      <c r="Q49" s="40" t="s">
        <v>42</v>
      </c>
    </row>
    <row r="50" customFormat="false" ht="111" hidden="false" customHeight="true" outlineLevel="0" collapsed="false">
      <c r="A50" s="44"/>
      <c r="B50" s="35"/>
      <c r="C50" s="35"/>
      <c r="D50" s="35"/>
      <c r="E50" s="41" t="s">
        <v>88</v>
      </c>
      <c r="F50" s="47" t="s">
        <v>89</v>
      </c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40"/>
    </row>
    <row r="51" customFormat="false" ht="20.25" hidden="false" customHeight="true" outlineLevel="0" collapsed="false">
      <c r="A51" s="44"/>
      <c r="B51" s="43" t="n">
        <f aca="false">DATEDIF(B49,D49,"M")+1</f>
        <v>8</v>
      </c>
      <c r="C51" s="43"/>
      <c r="D51" s="43"/>
      <c r="E51" s="41"/>
      <c r="F51" s="47"/>
      <c r="G51" s="38"/>
      <c r="H51" s="39"/>
      <c r="I51" s="39"/>
      <c r="J51" s="39"/>
      <c r="K51" s="39"/>
      <c r="L51" s="39"/>
      <c r="M51" s="39"/>
      <c r="N51" s="39"/>
      <c r="O51" s="39"/>
      <c r="P51" s="39"/>
      <c r="Q51" s="40"/>
    </row>
    <row r="52" customFormat="false" ht="20.25" hidden="false" customHeight="true" outlineLevel="0" collapsed="false">
      <c r="A52" s="44" t="n">
        <f aca="false">A49+1</f>
        <v>13</v>
      </c>
      <c r="B52" s="35" t="n">
        <v>43191</v>
      </c>
      <c r="C52" s="35" t="s">
        <v>36</v>
      </c>
      <c r="D52" s="35" t="n">
        <v>43466</v>
      </c>
      <c r="E52" s="45" t="s">
        <v>90</v>
      </c>
      <c r="F52" s="46" t="s">
        <v>45</v>
      </c>
      <c r="G52" s="38"/>
      <c r="H52" s="39"/>
      <c r="I52" s="39"/>
      <c r="J52" s="39" t="s">
        <v>87</v>
      </c>
      <c r="K52" s="39"/>
      <c r="L52" s="39"/>
      <c r="M52" s="39"/>
      <c r="N52" s="39" t="s">
        <v>42</v>
      </c>
      <c r="O52" s="39"/>
      <c r="P52" s="39"/>
      <c r="Q52" s="40" t="s">
        <v>42</v>
      </c>
    </row>
    <row r="53" customFormat="false" ht="108" hidden="false" customHeight="true" outlineLevel="0" collapsed="false">
      <c r="A53" s="44"/>
      <c r="B53" s="35"/>
      <c r="C53" s="35"/>
      <c r="D53" s="35"/>
      <c r="E53" s="41" t="s">
        <v>91</v>
      </c>
      <c r="F53" s="47" t="s">
        <v>85</v>
      </c>
      <c r="G53" s="38"/>
      <c r="H53" s="39"/>
      <c r="I53" s="39"/>
      <c r="J53" s="39"/>
      <c r="K53" s="39"/>
      <c r="L53" s="39"/>
      <c r="M53" s="39"/>
      <c r="N53" s="39"/>
      <c r="O53" s="39"/>
      <c r="P53" s="39"/>
      <c r="Q53" s="40"/>
    </row>
    <row r="54" customFormat="false" ht="83.25" hidden="false" customHeight="true" outlineLevel="0" collapsed="false">
      <c r="A54" s="44"/>
      <c r="B54" s="43" t="n">
        <f aca="false">DATEDIF(B52,D52,"M")+1</f>
        <v>10</v>
      </c>
      <c r="C54" s="43"/>
      <c r="D54" s="43"/>
      <c r="E54" s="41"/>
      <c r="F54" s="47"/>
      <c r="G54" s="38"/>
      <c r="H54" s="39"/>
      <c r="I54" s="39"/>
      <c r="J54" s="39"/>
      <c r="K54" s="39"/>
      <c r="L54" s="39"/>
      <c r="M54" s="39"/>
      <c r="N54" s="39"/>
      <c r="O54" s="39"/>
      <c r="P54" s="39"/>
      <c r="Q54" s="40"/>
    </row>
    <row r="55" customFormat="false" ht="20.25" hidden="false" customHeight="true" outlineLevel="0" collapsed="false">
      <c r="A55" s="44" t="n">
        <f aca="false">A52+1</f>
        <v>14</v>
      </c>
      <c r="B55" s="35" t="n">
        <v>43009</v>
      </c>
      <c r="C55" s="35" t="s">
        <v>36</v>
      </c>
      <c r="D55" s="35" t="n">
        <v>43160</v>
      </c>
      <c r="E55" s="45" t="s">
        <v>92</v>
      </c>
      <c r="F55" s="46" t="s">
        <v>93</v>
      </c>
      <c r="G55" s="38"/>
      <c r="H55" s="39"/>
      <c r="I55" s="39" t="s">
        <v>94</v>
      </c>
      <c r="J55" s="39" t="s">
        <v>95</v>
      </c>
      <c r="K55" s="39"/>
      <c r="L55" s="39" t="s">
        <v>42</v>
      </c>
      <c r="M55" s="39" t="s">
        <v>42</v>
      </c>
      <c r="N55" s="39" t="s">
        <v>42</v>
      </c>
      <c r="O55" s="39" t="s">
        <v>42</v>
      </c>
      <c r="P55" s="39" t="s">
        <v>42</v>
      </c>
      <c r="Q55" s="40"/>
    </row>
    <row r="56" customFormat="false" ht="108" hidden="false" customHeight="true" outlineLevel="0" collapsed="false">
      <c r="A56" s="44"/>
      <c r="B56" s="35"/>
      <c r="C56" s="35"/>
      <c r="D56" s="35"/>
      <c r="E56" s="41" t="s">
        <v>96</v>
      </c>
      <c r="F56" s="47" t="s">
        <v>66</v>
      </c>
      <c r="G56" s="38"/>
      <c r="H56" s="39"/>
      <c r="I56" s="39"/>
      <c r="J56" s="39"/>
      <c r="K56" s="39"/>
      <c r="L56" s="39"/>
      <c r="M56" s="39"/>
      <c r="N56" s="39"/>
      <c r="O56" s="39"/>
      <c r="P56" s="39"/>
      <c r="Q56" s="40"/>
    </row>
    <row r="57" customFormat="false" ht="58.5" hidden="false" customHeight="true" outlineLevel="0" collapsed="false">
      <c r="A57" s="44"/>
      <c r="B57" s="43" t="n">
        <f aca="false">DATEDIF(B55,D55,"M")+1</f>
        <v>6</v>
      </c>
      <c r="C57" s="43"/>
      <c r="D57" s="43"/>
      <c r="E57" s="41"/>
      <c r="F57" s="47"/>
      <c r="G57" s="38"/>
      <c r="H57" s="39"/>
      <c r="I57" s="39"/>
      <c r="J57" s="39"/>
      <c r="K57" s="39"/>
      <c r="L57" s="39"/>
      <c r="M57" s="39"/>
      <c r="N57" s="39"/>
      <c r="O57" s="39"/>
      <c r="P57" s="39"/>
      <c r="Q57" s="40"/>
    </row>
    <row r="58" customFormat="false" ht="20.25" hidden="false" customHeight="true" outlineLevel="0" collapsed="false">
      <c r="A58" s="44" t="n">
        <f aca="false">A55+1</f>
        <v>15</v>
      </c>
      <c r="B58" s="35" t="n">
        <v>42826</v>
      </c>
      <c r="C58" s="35" t="s">
        <v>36</v>
      </c>
      <c r="D58" s="35" t="n">
        <v>42979</v>
      </c>
      <c r="E58" s="45" t="s">
        <v>97</v>
      </c>
      <c r="F58" s="46" t="s">
        <v>45</v>
      </c>
      <c r="G58" s="38"/>
      <c r="H58" s="39"/>
      <c r="I58" s="39" t="s">
        <v>98</v>
      </c>
      <c r="J58" s="39" t="s">
        <v>99</v>
      </c>
      <c r="K58" s="39"/>
      <c r="L58" s="39" t="s">
        <v>42</v>
      </c>
      <c r="M58" s="39" t="s">
        <v>42</v>
      </c>
      <c r="N58" s="39" t="s">
        <v>42</v>
      </c>
      <c r="O58" s="39" t="s">
        <v>42</v>
      </c>
      <c r="P58" s="39" t="s">
        <v>42</v>
      </c>
      <c r="Q58" s="40"/>
    </row>
    <row r="59" customFormat="false" ht="111" hidden="false" customHeight="true" outlineLevel="0" collapsed="false">
      <c r="A59" s="44"/>
      <c r="B59" s="35"/>
      <c r="C59" s="35"/>
      <c r="D59" s="35"/>
      <c r="E59" s="41" t="s">
        <v>100</v>
      </c>
      <c r="F59" s="47" t="s">
        <v>101</v>
      </c>
      <c r="G59" s="38"/>
      <c r="H59" s="39"/>
      <c r="I59" s="39"/>
      <c r="J59" s="39"/>
      <c r="K59" s="39"/>
      <c r="L59" s="39"/>
      <c r="M59" s="39"/>
      <c r="N59" s="39"/>
      <c r="O59" s="39"/>
      <c r="P59" s="39"/>
      <c r="Q59" s="40"/>
    </row>
    <row r="60" customFormat="false" ht="20.25" hidden="false" customHeight="true" outlineLevel="0" collapsed="false">
      <c r="A60" s="44"/>
      <c r="B60" s="43" t="n">
        <f aca="false">DATEDIF(B58,D58,"M")+1</f>
        <v>6</v>
      </c>
      <c r="C60" s="43"/>
      <c r="D60" s="43"/>
      <c r="E60" s="41"/>
      <c r="F60" s="47"/>
      <c r="G60" s="38"/>
      <c r="H60" s="39"/>
      <c r="I60" s="39"/>
      <c r="J60" s="39"/>
      <c r="K60" s="39"/>
      <c r="L60" s="39"/>
      <c r="M60" s="39"/>
      <c r="N60" s="39"/>
      <c r="O60" s="39"/>
      <c r="P60" s="39"/>
      <c r="Q60" s="40"/>
    </row>
    <row r="61" customFormat="false" ht="20.25" hidden="false" customHeight="true" outlineLevel="0" collapsed="false">
      <c r="A61" s="48" t="n">
        <f aca="false">A55+1</f>
        <v>15</v>
      </c>
      <c r="B61" s="35" t="n">
        <v>42552</v>
      </c>
      <c r="C61" s="35" t="s">
        <v>36</v>
      </c>
      <c r="D61" s="35" t="n">
        <v>42795</v>
      </c>
      <c r="E61" s="45" t="s">
        <v>102</v>
      </c>
      <c r="F61" s="46" t="s">
        <v>103</v>
      </c>
      <c r="G61" s="38" t="s">
        <v>36</v>
      </c>
      <c r="H61" s="39"/>
      <c r="I61" s="39" t="s">
        <v>36</v>
      </c>
      <c r="J61" s="39" t="s">
        <v>104</v>
      </c>
      <c r="K61" s="39" t="s">
        <v>42</v>
      </c>
      <c r="L61" s="39" t="s">
        <v>42</v>
      </c>
      <c r="M61" s="39" t="s">
        <v>42</v>
      </c>
      <c r="N61" s="39" t="s">
        <v>42</v>
      </c>
      <c r="O61" s="39"/>
      <c r="P61" s="39"/>
      <c r="Q61" s="40"/>
    </row>
    <row r="62" customFormat="false" ht="111" hidden="false" customHeight="true" outlineLevel="0" collapsed="false">
      <c r="A62" s="48"/>
      <c r="B62" s="35"/>
      <c r="C62" s="35"/>
      <c r="D62" s="35"/>
      <c r="E62" s="41" t="s">
        <v>105</v>
      </c>
      <c r="F62" s="47" t="s">
        <v>106</v>
      </c>
      <c r="G62" s="38"/>
      <c r="H62" s="39"/>
      <c r="I62" s="39"/>
      <c r="J62" s="39"/>
      <c r="K62" s="39"/>
      <c r="L62" s="39"/>
      <c r="M62" s="39"/>
      <c r="N62" s="39"/>
      <c r="O62" s="39"/>
      <c r="P62" s="39"/>
      <c r="Q62" s="40"/>
    </row>
    <row r="63" customFormat="false" ht="40.5" hidden="false" customHeight="true" outlineLevel="0" collapsed="false">
      <c r="A63" s="48"/>
      <c r="B63" s="49" t="n">
        <f aca="false">DATEDIF(B61,D61,"M")+1</f>
        <v>9</v>
      </c>
      <c r="C63" s="49"/>
      <c r="D63" s="49"/>
      <c r="E63" s="41"/>
      <c r="F63" s="47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40"/>
    </row>
    <row r="64" customFormat="false" ht="20.25" hidden="false" customHeight="true" outlineLevel="0" collapsed="false">
      <c r="A64" s="48" t="n">
        <f aca="false">A58+1</f>
        <v>16</v>
      </c>
      <c r="B64" s="35" t="n">
        <v>42401</v>
      </c>
      <c r="C64" s="35" t="s">
        <v>36</v>
      </c>
      <c r="D64" s="35" t="n">
        <v>42522</v>
      </c>
      <c r="E64" s="45" t="s">
        <v>107</v>
      </c>
      <c r="F64" s="46" t="s">
        <v>45</v>
      </c>
      <c r="G64" s="38"/>
      <c r="H64" s="39"/>
      <c r="I64" s="39"/>
      <c r="J64" s="39" t="s">
        <v>108</v>
      </c>
      <c r="K64" s="39"/>
      <c r="L64" s="39" t="s">
        <v>42</v>
      </c>
      <c r="M64" s="39"/>
      <c r="N64" s="39"/>
      <c r="O64" s="39"/>
      <c r="P64" s="39"/>
      <c r="Q64" s="40"/>
    </row>
    <row r="65" customFormat="false" ht="111" hidden="false" customHeight="true" outlineLevel="0" collapsed="false">
      <c r="A65" s="48"/>
      <c r="B65" s="35"/>
      <c r="C65" s="35"/>
      <c r="D65" s="35"/>
      <c r="E65" s="41" t="s">
        <v>109</v>
      </c>
      <c r="F65" s="47" t="s">
        <v>85</v>
      </c>
      <c r="G65" s="38"/>
      <c r="H65" s="39"/>
      <c r="I65" s="39"/>
      <c r="J65" s="39"/>
      <c r="K65" s="39"/>
      <c r="L65" s="39"/>
      <c r="M65" s="39"/>
      <c r="N65" s="39"/>
      <c r="O65" s="39"/>
      <c r="P65" s="39"/>
      <c r="Q65" s="40"/>
    </row>
    <row r="66" customFormat="false" ht="20.25" hidden="false" customHeight="true" outlineLevel="0" collapsed="false">
      <c r="A66" s="48"/>
      <c r="B66" s="49" t="n">
        <f aca="false">DATEDIF(B64,D64,"M")+1</f>
        <v>5</v>
      </c>
      <c r="C66" s="49"/>
      <c r="D66" s="49"/>
      <c r="E66" s="41"/>
      <c r="F66" s="47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40"/>
    </row>
    <row r="67" customFormat="false" ht="20.25" hidden="false" customHeight="true" outlineLevel="0" collapsed="false">
      <c r="A67" s="50" t="n">
        <f aca="false">A55+1</f>
        <v>15</v>
      </c>
      <c r="B67" s="51" t="n">
        <v>42095</v>
      </c>
      <c r="C67" s="51" t="s">
        <v>36</v>
      </c>
      <c r="D67" s="51" t="n">
        <v>42370</v>
      </c>
      <c r="E67" s="45" t="s">
        <v>110</v>
      </c>
      <c r="F67" s="46" t="s">
        <v>45</v>
      </c>
      <c r="G67" s="52"/>
      <c r="H67" s="53"/>
      <c r="I67" s="53"/>
      <c r="J67" s="53" t="s">
        <v>111</v>
      </c>
      <c r="K67" s="53"/>
      <c r="L67" s="53"/>
      <c r="M67" s="53"/>
      <c r="N67" s="39" t="s">
        <v>42</v>
      </c>
      <c r="O67" s="53" t="s">
        <v>42</v>
      </c>
      <c r="P67" s="53" t="s">
        <v>42</v>
      </c>
      <c r="Q67" s="54" t="s">
        <v>42</v>
      </c>
    </row>
    <row r="68" customFormat="false" ht="107.25" hidden="false" customHeight="true" outlineLevel="0" collapsed="false">
      <c r="A68" s="50"/>
      <c r="B68" s="51"/>
      <c r="C68" s="51"/>
      <c r="D68" s="51"/>
      <c r="E68" s="55" t="s">
        <v>112</v>
      </c>
      <c r="F68" s="56" t="s">
        <v>113</v>
      </c>
      <c r="G68" s="52"/>
      <c r="H68" s="53"/>
      <c r="I68" s="53"/>
      <c r="J68" s="53"/>
      <c r="K68" s="53"/>
      <c r="L68" s="53"/>
      <c r="M68" s="53"/>
      <c r="N68" s="53"/>
      <c r="O68" s="53"/>
      <c r="P68" s="53"/>
      <c r="Q68" s="54"/>
    </row>
    <row r="69" customFormat="false" ht="20.25" hidden="false" customHeight="true" outlineLevel="0" collapsed="false">
      <c r="A69" s="50"/>
      <c r="B69" s="57" t="n">
        <f aca="false">DATEDIF(B67,D67,"M")+1</f>
        <v>10</v>
      </c>
      <c r="C69" s="57"/>
      <c r="D69" s="57"/>
      <c r="E69" s="55"/>
      <c r="F69" s="56"/>
      <c r="G69" s="52"/>
      <c r="H69" s="53"/>
      <c r="I69" s="53"/>
      <c r="J69" s="53"/>
      <c r="K69" s="53"/>
      <c r="L69" s="53"/>
      <c r="M69" s="53"/>
      <c r="N69" s="39"/>
      <c r="O69" s="53"/>
      <c r="P69" s="53"/>
      <c r="Q69" s="54"/>
    </row>
    <row r="70" customFormat="false" ht="20.25" hidden="false" customHeight="true" outlineLevel="0" collapsed="false">
      <c r="A70" s="50" t="n">
        <f aca="false">A58+1</f>
        <v>16</v>
      </c>
      <c r="B70" s="51" t="n">
        <v>41640</v>
      </c>
      <c r="C70" s="51" t="s">
        <v>36</v>
      </c>
      <c r="D70" s="51" t="n">
        <v>42064</v>
      </c>
      <c r="E70" s="45" t="s">
        <v>114</v>
      </c>
      <c r="F70" s="46" t="s">
        <v>39</v>
      </c>
      <c r="G70" s="52"/>
      <c r="H70" s="53"/>
      <c r="I70" s="53"/>
      <c r="J70" s="53" t="s">
        <v>115</v>
      </c>
      <c r="K70" s="53"/>
      <c r="L70" s="53" t="s">
        <v>42</v>
      </c>
      <c r="M70" s="53" t="s">
        <v>42</v>
      </c>
      <c r="N70" s="53" t="s">
        <v>42</v>
      </c>
      <c r="O70" s="53" t="s">
        <v>42</v>
      </c>
      <c r="P70" s="53" t="s">
        <v>42</v>
      </c>
      <c r="Q70" s="53" t="s">
        <v>42</v>
      </c>
    </row>
    <row r="71" customFormat="false" ht="107.25" hidden="false" customHeight="true" outlineLevel="0" collapsed="false">
      <c r="A71" s="50"/>
      <c r="B71" s="51"/>
      <c r="C71" s="51"/>
      <c r="D71" s="51"/>
      <c r="E71" s="55" t="s">
        <v>116</v>
      </c>
      <c r="F71" s="56" t="s">
        <v>78</v>
      </c>
      <c r="G71" s="52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customFormat="false" ht="97.5" hidden="false" customHeight="true" outlineLevel="0" collapsed="false">
      <c r="A72" s="50"/>
      <c r="B72" s="57" t="n">
        <f aca="false">DATEDIF(B70,D70,"M")+1</f>
        <v>15</v>
      </c>
      <c r="C72" s="57"/>
      <c r="D72" s="57"/>
      <c r="E72" s="55"/>
      <c r="F72" s="56"/>
      <c r="G72" s="52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customFormat="false" ht="20.25" hidden="false" customHeight="true" outlineLevel="0" collapsed="false">
      <c r="A73" s="50" t="n">
        <f aca="false">A61+1</f>
        <v>16</v>
      </c>
      <c r="B73" s="51" t="n">
        <v>41091</v>
      </c>
      <c r="C73" s="51" t="s">
        <v>36</v>
      </c>
      <c r="D73" s="51" t="n">
        <v>41609</v>
      </c>
      <c r="E73" s="45" t="s">
        <v>117</v>
      </c>
      <c r="F73" s="46"/>
      <c r="G73" s="52"/>
      <c r="H73" s="53"/>
      <c r="I73" s="53"/>
      <c r="J73" s="53" t="s">
        <v>118</v>
      </c>
      <c r="K73" s="53"/>
      <c r="L73" s="53"/>
      <c r="M73" s="53"/>
      <c r="N73" s="53"/>
      <c r="O73" s="53"/>
      <c r="P73" s="53"/>
      <c r="Q73" s="54" t="s">
        <v>42</v>
      </c>
    </row>
    <row r="74" customFormat="false" ht="107.25" hidden="false" customHeight="true" outlineLevel="0" collapsed="false">
      <c r="A74" s="50"/>
      <c r="B74" s="51"/>
      <c r="C74" s="51"/>
      <c r="D74" s="51"/>
      <c r="E74" s="55" t="s">
        <v>119</v>
      </c>
      <c r="F74" s="56" t="s">
        <v>120</v>
      </c>
      <c r="G74" s="52"/>
      <c r="H74" s="53"/>
      <c r="I74" s="53"/>
      <c r="J74" s="53"/>
      <c r="K74" s="53"/>
      <c r="L74" s="53"/>
      <c r="M74" s="53"/>
      <c r="N74" s="53"/>
      <c r="O74" s="53"/>
      <c r="P74" s="53"/>
      <c r="Q74" s="54"/>
    </row>
    <row r="75" customFormat="false" ht="63" hidden="false" customHeight="true" outlineLevel="0" collapsed="false">
      <c r="A75" s="50"/>
      <c r="B75" s="57" t="n">
        <f aca="false">DATEDIF(B73,D73,"M")+1</f>
        <v>18</v>
      </c>
      <c r="C75" s="57"/>
      <c r="D75" s="57"/>
      <c r="E75" s="55"/>
      <c r="F75" s="56"/>
      <c r="G75" s="52"/>
      <c r="H75" s="53"/>
      <c r="I75" s="53"/>
      <c r="J75" s="53"/>
      <c r="K75" s="53"/>
      <c r="L75" s="53"/>
      <c r="M75" s="53"/>
      <c r="N75" s="53"/>
      <c r="O75" s="53"/>
      <c r="P75" s="53"/>
      <c r="Q75" s="54"/>
    </row>
    <row r="76" customFormat="false" ht="20.25" hidden="false" customHeight="true" outlineLevel="0" collapsed="false">
      <c r="A76" s="50" t="n">
        <f aca="false">A61+1</f>
        <v>16</v>
      </c>
      <c r="B76" s="51" t="n">
        <v>40664</v>
      </c>
      <c r="C76" s="51" t="s">
        <v>36</v>
      </c>
      <c r="D76" s="51" t="n">
        <v>41061</v>
      </c>
      <c r="E76" s="45" t="s">
        <v>121</v>
      </c>
      <c r="F76" s="46" t="s">
        <v>39</v>
      </c>
      <c r="G76" s="52"/>
      <c r="H76" s="53"/>
      <c r="I76" s="53"/>
      <c r="J76" s="53" t="s">
        <v>122</v>
      </c>
      <c r="K76" s="53"/>
      <c r="L76" s="53"/>
      <c r="M76" s="53"/>
      <c r="N76" s="53"/>
      <c r="O76" s="53"/>
      <c r="P76" s="53"/>
      <c r="Q76" s="54" t="s">
        <v>42</v>
      </c>
    </row>
    <row r="77" customFormat="false" ht="107.25" hidden="false" customHeight="true" outlineLevel="0" collapsed="false">
      <c r="A77" s="50"/>
      <c r="B77" s="51"/>
      <c r="C77" s="51"/>
      <c r="D77" s="51"/>
      <c r="E77" s="55" t="s">
        <v>123</v>
      </c>
      <c r="F77" s="56" t="s">
        <v>124</v>
      </c>
      <c r="G77" s="52"/>
      <c r="H77" s="53"/>
      <c r="I77" s="53"/>
      <c r="J77" s="53"/>
      <c r="K77" s="53"/>
      <c r="L77" s="53"/>
      <c r="M77" s="53"/>
      <c r="N77" s="53"/>
      <c r="O77" s="53"/>
      <c r="P77" s="53"/>
      <c r="Q77" s="54"/>
    </row>
    <row r="78" customFormat="false" ht="54" hidden="false" customHeight="true" outlineLevel="0" collapsed="false">
      <c r="A78" s="50"/>
      <c r="B78" s="57" t="n">
        <f aca="false">DATEDIF(B76,D76,"M")+1</f>
        <v>14</v>
      </c>
      <c r="C78" s="57"/>
      <c r="D78" s="57"/>
      <c r="E78" s="55"/>
      <c r="F78" s="56"/>
      <c r="G78" s="52"/>
      <c r="H78" s="53"/>
      <c r="I78" s="53"/>
      <c r="J78" s="53"/>
      <c r="K78" s="53"/>
      <c r="L78" s="53"/>
      <c r="M78" s="53"/>
      <c r="N78" s="53"/>
      <c r="O78" s="53"/>
      <c r="P78" s="53"/>
      <c r="Q78" s="54"/>
    </row>
    <row r="79" customFormat="false" ht="20.25" hidden="false" customHeight="true" outlineLevel="0" collapsed="false">
      <c r="A79" s="50" t="n">
        <f aca="false">A64+1</f>
        <v>17</v>
      </c>
      <c r="B79" s="51" t="n">
        <v>39630</v>
      </c>
      <c r="C79" s="51" t="s">
        <v>36</v>
      </c>
      <c r="D79" s="51" t="n">
        <v>40634</v>
      </c>
      <c r="E79" s="45" t="s">
        <v>125</v>
      </c>
      <c r="F79" s="46" t="s">
        <v>103</v>
      </c>
      <c r="G79" s="52"/>
      <c r="H79" s="53"/>
      <c r="I79" s="53"/>
      <c r="J79" s="53" t="s">
        <v>126</v>
      </c>
      <c r="K79" s="53"/>
      <c r="L79" s="53"/>
      <c r="M79" s="53"/>
      <c r="N79" s="53"/>
      <c r="O79" s="53"/>
      <c r="P79" s="53"/>
      <c r="Q79" s="54" t="s">
        <v>42</v>
      </c>
    </row>
    <row r="80" customFormat="false" ht="107.25" hidden="false" customHeight="true" outlineLevel="0" collapsed="false">
      <c r="A80" s="50"/>
      <c r="B80" s="51"/>
      <c r="C80" s="51"/>
      <c r="D80" s="51"/>
      <c r="E80" s="55" t="s">
        <v>127</v>
      </c>
      <c r="F80" s="56" t="s">
        <v>128</v>
      </c>
      <c r="G80" s="52"/>
      <c r="H80" s="53"/>
      <c r="I80" s="53"/>
      <c r="J80" s="53"/>
      <c r="K80" s="53"/>
      <c r="L80" s="53"/>
      <c r="M80" s="53"/>
      <c r="N80" s="53"/>
      <c r="O80" s="53"/>
      <c r="P80" s="53"/>
      <c r="Q80" s="54"/>
    </row>
    <row r="81" customFormat="false" ht="71.25" hidden="false" customHeight="true" outlineLevel="0" collapsed="false">
      <c r="A81" s="50"/>
      <c r="B81" s="57" t="n">
        <f aca="false">DATEDIF(B79,D79,"M")+1</f>
        <v>34</v>
      </c>
      <c r="C81" s="57"/>
      <c r="D81" s="57"/>
      <c r="E81" s="55"/>
      <c r="F81" s="56"/>
      <c r="G81" s="52"/>
      <c r="H81" s="53"/>
      <c r="I81" s="53"/>
      <c r="J81" s="53"/>
      <c r="K81" s="53"/>
      <c r="L81" s="53"/>
      <c r="M81" s="53"/>
      <c r="N81" s="53"/>
      <c r="O81" s="53"/>
      <c r="P81" s="53"/>
      <c r="Q81" s="54"/>
    </row>
  </sheetData>
  <mergeCells count="436">
    <mergeCell ref="A1:Q1"/>
    <mergeCell ref="A2:B2"/>
    <mergeCell ref="C2:E2"/>
    <mergeCell ref="F2:G2"/>
    <mergeCell ref="H2:Q2"/>
    <mergeCell ref="A3:B3"/>
    <mergeCell ref="C3:E3"/>
    <mergeCell ref="F3:G3"/>
    <mergeCell ref="H3:Q3"/>
    <mergeCell ref="A4:B4"/>
    <mergeCell ref="C4:E4"/>
    <mergeCell ref="F4:G4"/>
    <mergeCell ref="H4:Q4"/>
    <mergeCell ref="A5:B5"/>
    <mergeCell ref="C5:E5"/>
    <mergeCell ref="F5:G5"/>
    <mergeCell ref="H5:Q5"/>
    <mergeCell ref="A6:B6"/>
    <mergeCell ref="C6:E6"/>
    <mergeCell ref="F6:G6"/>
    <mergeCell ref="H6:Q6"/>
    <mergeCell ref="A7:Q7"/>
    <mergeCell ref="A8:B8"/>
    <mergeCell ref="C8:Q8"/>
    <mergeCell ref="A9:B9"/>
    <mergeCell ref="C9:Q9"/>
    <mergeCell ref="A10:B10"/>
    <mergeCell ref="C10:Q10"/>
    <mergeCell ref="A11:Q11"/>
    <mergeCell ref="A12:B12"/>
    <mergeCell ref="C12:Q12"/>
    <mergeCell ref="A13:Q13"/>
    <mergeCell ref="A14:D15"/>
    <mergeCell ref="E14:E15"/>
    <mergeCell ref="F14:F15"/>
    <mergeCell ref="G14:G15"/>
    <mergeCell ref="H14:H15"/>
    <mergeCell ref="I14:I15"/>
    <mergeCell ref="J14:J15"/>
    <mergeCell ref="K14:Q14"/>
    <mergeCell ref="A16:A18"/>
    <mergeCell ref="B16:B17"/>
    <mergeCell ref="C16:C17"/>
    <mergeCell ref="D16:D17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P16:P18"/>
    <mergeCell ref="Q16:Q18"/>
    <mergeCell ref="E17:E18"/>
    <mergeCell ref="F17:F18"/>
    <mergeCell ref="B18:D18"/>
    <mergeCell ref="A19:A21"/>
    <mergeCell ref="B19:B20"/>
    <mergeCell ref="C19:C20"/>
    <mergeCell ref="D19:D20"/>
    <mergeCell ref="G19:G21"/>
    <mergeCell ref="H19:H21"/>
    <mergeCell ref="I19:I21"/>
    <mergeCell ref="J19:J21"/>
    <mergeCell ref="K19:K21"/>
    <mergeCell ref="L19:L21"/>
    <mergeCell ref="M19:M21"/>
    <mergeCell ref="N19:N21"/>
    <mergeCell ref="O19:O21"/>
    <mergeCell ref="P19:P21"/>
    <mergeCell ref="Q19:Q21"/>
    <mergeCell ref="E20:E21"/>
    <mergeCell ref="F20:F21"/>
    <mergeCell ref="B21:D21"/>
    <mergeCell ref="A22:A24"/>
    <mergeCell ref="B22:B23"/>
    <mergeCell ref="C22:C23"/>
    <mergeCell ref="D22:D23"/>
    <mergeCell ref="G22:G24"/>
    <mergeCell ref="H22:H24"/>
    <mergeCell ref="I22:I24"/>
    <mergeCell ref="J22:J24"/>
    <mergeCell ref="K22:K24"/>
    <mergeCell ref="L22:L24"/>
    <mergeCell ref="M22:M24"/>
    <mergeCell ref="N22:N24"/>
    <mergeCell ref="O22:O24"/>
    <mergeCell ref="P22:P24"/>
    <mergeCell ref="Q22:Q24"/>
    <mergeCell ref="E23:E24"/>
    <mergeCell ref="F23:F24"/>
    <mergeCell ref="B24:D24"/>
    <mergeCell ref="A25:A27"/>
    <mergeCell ref="B25:B26"/>
    <mergeCell ref="C25:C26"/>
    <mergeCell ref="D25:D26"/>
    <mergeCell ref="G25:G27"/>
    <mergeCell ref="H25:H27"/>
    <mergeCell ref="I25:I27"/>
    <mergeCell ref="J25:J27"/>
    <mergeCell ref="K25:K27"/>
    <mergeCell ref="L25:L27"/>
    <mergeCell ref="M25:M27"/>
    <mergeCell ref="N25:N27"/>
    <mergeCell ref="O25:O27"/>
    <mergeCell ref="P25:P27"/>
    <mergeCell ref="Q25:Q27"/>
    <mergeCell ref="E26:E27"/>
    <mergeCell ref="F26:F27"/>
    <mergeCell ref="B27:D27"/>
    <mergeCell ref="A28:A30"/>
    <mergeCell ref="B28:B29"/>
    <mergeCell ref="C28:C29"/>
    <mergeCell ref="D28:D29"/>
    <mergeCell ref="G28:G30"/>
    <mergeCell ref="H28:H30"/>
    <mergeCell ref="I28:I30"/>
    <mergeCell ref="J28:J30"/>
    <mergeCell ref="K28:K30"/>
    <mergeCell ref="L28:L30"/>
    <mergeCell ref="M28:M30"/>
    <mergeCell ref="N28:N30"/>
    <mergeCell ref="O28:O30"/>
    <mergeCell ref="P28:P30"/>
    <mergeCell ref="Q28:Q30"/>
    <mergeCell ref="E29:E30"/>
    <mergeCell ref="F29:F30"/>
    <mergeCell ref="B30:D30"/>
    <mergeCell ref="A31:A33"/>
    <mergeCell ref="B31:B32"/>
    <mergeCell ref="C31:C32"/>
    <mergeCell ref="D31:D32"/>
    <mergeCell ref="G31:G33"/>
    <mergeCell ref="H31:H33"/>
    <mergeCell ref="I31:I33"/>
    <mergeCell ref="J31:J33"/>
    <mergeCell ref="K31:K33"/>
    <mergeCell ref="L31:L33"/>
    <mergeCell ref="M31:M33"/>
    <mergeCell ref="N31:N33"/>
    <mergeCell ref="O31:O33"/>
    <mergeCell ref="P31:P33"/>
    <mergeCell ref="Q31:Q33"/>
    <mergeCell ref="E32:E33"/>
    <mergeCell ref="F32:F33"/>
    <mergeCell ref="B33:D33"/>
    <mergeCell ref="A34:A36"/>
    <mergeCell ref="B34:B35"/>
    <mergeCell ref="C34:C35"/>
    <mergeCell ref="D34:D35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E35:E36"/>
    <mergeCell ref="F35:F36"/>
    <mergeCell ref="B36:D36"/>
    <mergeCell ref="A37:A39"/>
    <mergeCell ref="B37:B38"/>
    <mergeCell ref="C37:C38"/>
    <mergeCell ref="D37:D38"/>
    <mergeCell ref="G37:G39"/>
    <mergeCell ref="H37:H39"/>
    <mergeCell ref="I37:I39"/>
    <mergeCell ref="J37:J39"/>
    <mergeCell ref="K37:K39"/>
    <mergeCell ref="L37:L39"/>
    <mergeCell ref="M37:M39"/>
    <mergeCell ref="N37:N39"/>
    <mergeCell ref="O37:O39"/>
    <mergeCell ref="P37:P39"/>
    <mergeCell ref="Q37:Q39"/>
    <mergeCell ref="E38:E39"/>
    <mergeCell ref="F38:F39"/>
    <mergeCell ref="B39:D39"/>
    <mergeCell ref="A40:A42"/>
    <mergeCell ref="B40:B41"/>
    <mergeCell ref="C40:C41"/>
    <mergeCell ref="D40:D41"/>
    <mergeCell ref="G40:G42"/>
    <mergeCell ref="H40:H42"/>
    <mergeCell ref="I40:I42"/>
    <mergeCell ref="J40:J42"/>
    <mergeCell ref="K40:K42"/>
    <mergeCell ref="L40:L42"/>
    <mergeCell ref="M40:M42"/>
    <mergeCell ref="N40:N42"/>
    <mergeCell ref="O40:O42"/>
    <mergeCell ref="P40:P42"/>
    <mergeCell ref="Q40:Q42"/>
    <mergeCell ref="E41:E42"/>
    <mergeCell ref="F41:F42"/>
    <mergeCell ref="B42:D42"/>
    <mergeCell ref="A43:A45"/>
    <mergeCell ref="B43:B44"/>
    <mergeCell ref="C43:C44"/>
    <mergeCell ref="D43:D44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E44:E45"/>
    <mergeCell ref="F44:F45"/>
    <mergeCell ref="B45:D45"/>
    <mergeCell ref="A46:A48"/>
    <mergeCell ref="B46:B47"/>
    <mergeCell ref="C46:C47"/>
    <mergeCell ref="D46:D47"/>
    <mergeCell ref="G46:G48"/>
    <mergeCell ref="H46:H48"/>
    <mergeCell ref="I46:I48"/>
    <mergeCell ref="J46:J48"/>
    <mergeCell ref="K46:K48"/>
    <mergeCell ref="L46:L48"/>
    <mergeCell ref="M46:M48"/>
    <mergeCell ref="N46:N48"/>
    <mergeCell ref="O46:O48"/>
    <mergeCell ref="P46:P48"/>
    <mergeCell ref="Q46:Q48"/>
    <mergeCell ref="E47:E48"/>
    <mergeCell ref="F47:F48"/>
    <mergeCell ref="B48:D48"/>
    <mergeCell ref="A49:A51"/>
    <mergeCell ref="B49:B50"/>
    <mergeCell ref="C49:C50"/>
    <mergeCell ref="D49:D50"/>
    <mergeCell ref="G49:G51"/>
    <mergeCell ref="H49:H51"/>
    <mergeCell ref="I49:I51"/>
    <mergeCell ref="J49:J51"/>
    <mergeCell ref="K49:K51"/>
    <mergeCell ref="L49:L51"/>
    <mergeCell ref="M49:M51"/>
    <mergeCell ref="N49:N51"/>
    <mergeCell ref="O49:O51"/>
    <mergeCell ref="P49:P51"/>
    <mergeCell ref="Q49:Q51"/>
    <mergeCell ref="E50:E51"/>
    <mergeCell ref="F50:F51"/>
    <mergeCell ref="B51:D51"/>
    <mergeCell ref="A52:A54"/>
    <mergeCell ref="B52:B53"/>
    <mergeCell ref="C52:C53"/>
    <mergeCell ref="D52:D53"/>
    <mergeCell ref="G52:G54"/>
    <mergeCell ref="H52:H54"/>
    <mergeCell ref="I52:I54"/>
    <mergeCell ref="J52:J54"/>
    <mergeCell ref="K52:K54"/>
    <mergeCell ref="L52:L54"/>
    <mergeCell ref="M52:M54"/>
    <mergeCell ref="N52:N54"/>
    <mergeCell ref="O52:O54"/>
    <mergeCell ref="P52:P54"/>
    <mergeCell ref="Q52:Q54"/>
    <mergeCell ref="E53:E54"/>
    <mergeCell ref="F53:F54"/>
    <mergeCell ref="B54:D54"/>
    <mergeCell ref="A55:A57"/>
    <mergeCell ref="B55:B56"/>
    <mergeCell ref="C55:C56"/>
    <mergeCell ref="D55:D56"/>
    <mergeCell ref="G55:G57"/>
    <mergeCell ref="H55:H57"/>
    <mergeCell ref="I55:I57"/>
    <mergeCell ref="J55:J57"/>
    <mergeCell ref="K55:K57"/>
    <mergeCell ref="L55:L57"/>
    <mergeCell ref="M55:M57"/>
    <mergeCell ref="N55:N57"/>
    <mergeCell ref="O55:O57"/>
    <mergeCell ref="P55:P57"/>
    <mergeCell ref="Q55:Q57"/>
    <mergeCell ref="E56:E57"/>
    <mergeCell ref="F56:F57"/>
    <mergeCell ref="B57:D57"/>
    <mergeCell ref="A58:A60"/>
    <mergeCell ref="B58:B59"/>
    <mergeCell ref="C58:C59"/>
    <mergeCell ref="D58:D59"/>
    <mergeCell ref="G58:G60"/>
    <mergeCell ref="H58:H60"/>
    <mergeCell ref="I58:I60"/>
    <mergeCell ref="J58:J60"/>
    <mergeCell ref="K58:K60"/>
    <mergeCell ref="L58:L60"/>
    <mergeCell ref="M58:M60"/>
    <mergeCell ref="N58:N60"/>
    <mergeCell ref="O58:O60"/>
    <mergeCell ref="P58:P60"/>
    <mergeCell ref="Q58:Q60"/>
    <mergeCell ref="E59:E60"/>
    <mergeCell ref="F59:F60"/>
    <mergeCell ref="B60:D60"/>
    <mergeCell ref="A61:A63"/>
    <mergeCell ref="B61:B62"/>
    <mergeCell ref="C61:C62"/>
    <mergeCell ref="D61:D62"/>
    <mergeCell ref="G61:G63"/>
    <mergeCell ref="H61:H63"/>
    <mergeCell ref="I61:I63"/>
    <mergeCell ref="J61:J63"/>
    <mergeCell ref="K61:K63"/>
    <mergeCell ref="L61:L63"/>
    <mergeCell ref="M61:M63"/>
    <mergeCell ref="N61:N63"/>
    <mergeCell ref="O61:O63"/>
    <mergeCell ref="P61:P63"/>
    <mergeCell ref="Q61:Q63"/>
    <mergeCell ref="E62:E63"/>
    <mergeCell ref="F62:F63"/>
    <mergeCell ref="B63:D63"/>
    <mergeCell ref="A64:A66"/>
    <mergeCell ref="B64:B65"/>
    <mergeCell ref="C64:C65"/>
    <mergeCell ref="D64:D65"/>
    <mergeCell ref="G64:G66"/>
    <mergeCell ref="H64:H66"/>
    <mergeCell ref="I64:I66"/>
    <mergeCell ref="J64:J66"/>
    <mergeCell ref="K64:K66"/>
    <mergeCell ref="L64:L66"/>
    <mergeCell ref="M64:M66"/>
    <mergeCell ref="N64:N66"/>
    <mergeCell ref="O64:O66"/>
    <mergeCell ref="P64:P66"/>
    <mergeCell ref="Q64:Q66"/>
    <mergeCell ref="E65:E66"/>
    <mergeCell ref="F65:F66"/>
    <mergeCell ref="B66:D66"/>
    <mergeCell ref="A67:A69"/>
    <mergeCell ref="B67:B68"/>
    <mergeCell ref="C67:C68"/>
    <mergeCell ref="D67:D68"/>
    <mergeCell ref="G67:G69"/>
    <mergeCell ref="H67:H69"/>
    <mergeCell ref="I67:I69"/>
    <mergeCell ref="J67:J69"/>
    <mergeCell ref="K67:K69"/>
    <mergeCell ref="L67:L69"/>
    <mergeCell ref="M67:M69"/>
    <mergeCell ref="N67:N69"/>
    <mergeCell ref="O67:O69"/>
    <mergeCell ref="P67:P69"/>
    <mergeCell ref="Q67:Q69"/>
    <mergeCell ref="E68:E69"/>
    <mergeCell ref="F68:F69"/>
    <mergeCell ref="B69:D69"/>
    <mergeCell ref="A70:A72"/>
    <mergeCell ref="B70:B71"/>
    <mergeCell ref="C70:C71"/>
    <mergeCell ref="D70:D71"/>
    <mergeCell ref="G70:G72"/>
    <mergeCell ref="H70:H72"/>
    <mergeCell ref="I70:I72"/>
    <mergeCell ref="J70:J72"/>
    <mergeCell ref="K70:K72"/>
    <mergeCell ref="L70:L72"/>
    <mergeCell ref="M70:M72"/>
    <mergeCell ref="N70:N72"/>
    <mergeCell ref="O70:O72"/>
    <mergeCell ref="P70:P72"/>
    <mergeCell ref="Q70:Q72"/>
    <mergeCell ref="E71:E72"/>
    <mergeCell ref="F71:F72"/>
    <mergeCell ref="B72:D72"/>
    <mergeCell ref="A73:A75"/>
    <mergeCell ref="B73:B74"/>
    <mergeCell ref="C73:C74"/>
    <mergeCell ref="D73:D74"/>
    <mergeCell ref="G73:G75"/>
    <mergeCell ref="H73:H75"/>
    <mergeCell ref="I73:I75"/>
    <mergeCell ref="J73:J75"/>
    <mergeCell ref="K73:K75"/>
    <mergeCell ref="L73:L75"/>
    <mergeCell ref="M73:M75"/>
    <mergeCell ref="N73:N75"/>
    <mergeCell ref="O73:O75"/>
    <mergeCell ref="P73:P75"/>
    <mergeCell ref="Q73:Q75"/>
    <mergeCell ref="E74:E75"/>
    <mergeCell ref="F74:F75"/>
    <mergeCell ref="B75:D75"/>
    <mergeCell ref="A76:A78"/>
    <mergeCell ref="B76:B77"/>
    <mergeCell ref="C76:C77"/>
    <mergeCell ref="D76:D77"/>
    <mergeCell ref="G76:G78"/>
    <mergeCell ref="H76:H78"/>
    <mergeCell ref="I76:I78"/>
    <mergeCell ref="J76:J78"/>
    <mergeCell ref="K76:K78"/>
    <mergeCell ref="L76:L78"/>
    <mergeCell ref="M76:M78"/>
    <mergeCell ref="N76:N78"/>
    <mergeCell ref="O76:O78"/>
    <mergeCell ref="P76:P78"/>
    <mergeCell ref="Q76:Q78"/>
    <mergeCell ref="E77:E78"/>
    <mergeCell ref="F77:F78"/>
    <mergeCell ref="B78:D78"/>
    <mergeCell ref="A79:A81"/>
    <mergeCell ref="B79:B80"/>
    <mergeCell ref="C79:C80"/>
    <mergeCell ref="D79:D80"/>
    <mergeCell ref="G79:G81"/>
    <mergeCell ref="H79:H81"/>
    <mergeCell ref="I79:I81"/>
    <mergeCell ref="J79:J81"/>
    <mergeCell ref="K79:K81"/>
    <mergeCell ref="L79:L81"/>
    <mergeCell ref="M79:M81"/>
    <mergeCell ref="N79:N81"/>
    <mergeCell ref="O79:O81"/>
    <mergeCell ref="P79:P81"/>
    <mergeCell ref="Q79:Q81"/>
    <mergeCell ref="E80:E81"/>
    <mergeCell ref="F80:F81"/>
    <mergeCell ref="B81:D81"/>
  </mergeCells>
  <dataValidations count="18">
    <dataValidation allowBlank="true" operator="between" prompt="をご記載ください。　&#13;&#10;(※記入例を参考にしてください)&#13;&#10;規模は数字まで記入するとアピール度が増します。" promptTitle="チーム／開発／全体の構成人数" showDropDown="false" showErrorMessage="true" showInputMessage="true" sqref="F17 F20 F23 F26 F29 F32 F35 F38 F41 F44 F47 F50 F53 F56 F59 F62 F65 F68 F71 F74 F77 F80" type="none">
      <formula1>0</formula1>
      <formula2>0</formula2>
    </dataValidation>
    <dataValidation allowBlank="true" operator="between" showDropDown="false" showErrorMessage="true" showInputMessage="true" sqref="K16:Q81" type="list">
      <formula1>"●"</formula1>
      <formula2>0</formula2>
    </dataValidation>
    <dataValidation allowBlank="true" operator="between" prompt="をご記載ください。&#13;&#10;１件１件「Alt+Enter」でセル内での改行をお願いします。" promptTitle="使用されていた言語 （※バージョン名まで）" showDropDown="false" showErrorMessage="true" showInputMessage="true" sqref="G25 G28 G31 G34 G37 G40 G43 G46 G49 G52 G55 G58 G61 G64 G67 G70 G73 G76 G79" type="none">
      <formula1>0</formula1>
      <formula2>0</formula2>
    </dataValidation>
    <dataValidation allowBlank="true" operator="between" prompt="をご記載ください。&#13;&#10;※1件1件「Alt+Enter」でセル内での改行をお願いします。" promptTitle="使用されていたFW,MWツールなど" showDropDown="false" showErrorMessage="true" showInputMessage="true" sqref="J25 J28 J31 J34 J37 J40 J43 J46 J49 J52 J55 J58 J61 J64 J67 J70 J73 J76 J79" type="none">
      <formula1>0</formula1>
      <formula2>0</formula2>
    </dataValidation>
    <dataValidation allowBlank="true" operator="between" prompt="をご記載ください。&#13;&#10;※1件1件「Alt+Enter」でセル内での改行をお願いします。&#13;&#10;" promptTitle="使用されていたDBサーバ" showDropDown="false" showErrorMessage="true" showInputMessage="true" sqref="H25 H28 H31 H34 H37 H40 H43 H46 H49 H52 H55 H58 H61 H64 H67 H70 H73 H76 H79" type="none">
      <formula1>0</formula1>
      <formula2>0</formula2>
    </dataValidation>
    <dataValidation allowBlank="true" operator="between" prompt="をご記載ください。&#13;&#10;※本番環境のOSを記入してください。&#13;&#10;※1件1件「Alt+Enter」でセル内での改行をお願いします。" promptTitle="使用されていたｻｰﾊﾞ、OS （※バージョン名まで）" showDropDown="false" showErrorMessage="true" showInputMessage="true" sqref="I25 I28 I31 I34 I37 I40 I43 I46 I49:I52 I55 I58:I67 I70 I73 I76 I79" type="none">
      <formula1>0</formula1>
      <formula2>0</formula2>
    </dataValidation>
    <dataValidation allowBlank="true" operator="between" showDropDown="false" showErrorMessage="false" showInputMessage="true" sqref="H3:Q3" type="list">
      <formula1>"男性,女性,　　　　"</formula1>
      <formula2>0</formula2>
    </dataValidation>
    <dataValidation allowBlank="true" operator="between" showDropDown="false" showErrorMessage="true" showInputMessage="true" sqref="H5:Q5" type="list">
      <formula1>"有り,無し"</formula1>
      <formula2>0</formula2>
    </dataValidation>
    <dataValidation allowBlank="true" operator="between" prompt="をご記載ください。&#13;&#10;(例)○○線 △△駅" promptTitle="「路線名　駅名」" showDropDown="false" showErrorMessage="true" showInputMessage="true" sqref="C4:E4" type="none">
      <formula1>0</formula1>
      <formula2>0</formula2>
    </dataValidation>
    <dataValidation allowBlank="true" operator="between" prompt="をご記載ください。&#13;&#10;ない場合は「無し」とご記載ください。" promptTitle="「お持ちの資格」 or 「無し」" showDropDown="false" showErrorMessage="true" showInputMessage="true" sqref="C6:E6" type="none">
      <formula1>0</formula1>
      <formula2>0</formula2>
    </dataValidation>
    <dataValidation allowBlank="true" operator="between" prompt="をご記載ください。&#13;&#10;(例)「即日～」&#13;&#10;　  「○月△日～」" promptTitle="いつから稼働可能か" showDropDown="false" showErrorMessage="true" showInputMessage="true" sqref="C5:E5" type="none">
      <formula1>0</formula1>
      <formula2>0</formula2>
    </dataValidation>
    <dataValidation allowBlank="true" operator="between" showDropDown="false" showErrorMessage="true" showInputMessage="false" sqref="C3:E3 G16:J24" type="none">
      <formula1>0</formula1>
      <formula2>0</formula2>
    </dataValidation>
    <dataValidation allowBlank="true" operator="between" prompt="★今出来ること、得意分野を具体的で明確に記入することがポイント。&#13;&#10;&#13;&#10;また、自分の人間性に関するPRを載せることで、「先方に貴方をイメージ」させてください。&#13;&#10;さらに、今後のビジョンを記入し意欲をアピールしましょう。" showDropDown="false" showErrorMessage="true" showInputMessage="true" sqref="C12:Q12" type="none">
      <formula1>0</formula1>
      <formula2>0</formula2>
    </dataValidation>
    <dataValidation allowBlank="true" operator="between" prompt="をご記載ください。" promptTitle="業務開始年月" showDropDown="false" showErrorMessage="true" showInputMessage="true" sqref="B16 B19 B22 B25 B28 B31 B37 B40 B46 B49 B55 B58 B61 B64 B67 B70 B73 B76 B79" type="none">
      <formula1>0</formula1>
      <formula2>0</formula2>
    </dataValidation>
    <dataValidation allowBlank="true" operator="between" prompt="をご記載ください。" promptTitle="業務終了年月" showDropDown="false" showErrorMessage="true" showInputMessage="true" sqref="D16 D19 D22 D25 D28 D31 D37 D40 D46 D49 D55 D58 D61 D64 D67 D70 D73 D76 D79" type="none">
      <formula1>0</formula1>
      <formula2>0</formula2>
    </dataValidation>
    <dataValidation allowBlank="true" operator="between" prompt="（業務期間が自動計算されます）" showDropDown="false" showErrorMessage="true" showInputMessage="true" sqref="B18:D18 B21:D21 B24:D24 B27:D27 B30:D30 B33:D33 B39:D39 B42:D42 B48:D48 B51:D51 B57:D57 B60:D60 B63:D63 B66:D66 B69:D69 B72:D72 B75:D75 B78:D78 B81:D81" type="none">
      <formula1>0</formula1>
      <formula2>0</formula2>
    </dataValidation>
    <dataValidation allowBlank="true" operator="between" prompt="をご記載ください。&#13;&#10;・業種(金融-生保/Web系-BtoCなど)詳細&#13;&#10;・ｼｽﾃﾑの概要、自分の担当(機能・ﾁｰﾑ)&#13;&#10;・ﾎﾞﾘｭｰﾑ(画面数,ｽﾃｯﾌﾟ数など)を定量的に&#13;&#10;&#13;&#10;※キーワードは右枠外の&#13;&#10;　「★キーワードﾞ群★」ご参照下さい！" promptTitle="これまでにご経験された業務内容　　　　　　　" showDropDown="false" showErrorMessage="true" showInputMessage="true" sqref="E17:E18 E20:E21 E23:E24 E26:E27 E29:E30 E32:E33 E35:E36 E38:E39 E41:E42 E44:E45 E47:E48 E50:E51 E53:E54 E56:E57 E59:E60 E62:E63 E65:E66 E68:E69 E71:E72 E74:E75 E77:E78 E80:E81" type="none">
      <formula1>0</formula1>
      <formula2>0</formula2>
    </dataValidation>
    <dataValidation allowBlank="true" operator="between" prompt="をご記載ください。" promptTitle="役割" showDropDown="false" showErrorMessage="true" showInputMessage="true" sqref="F16 F19 F22 F25 F28 F31 F34 F37 F40 F43 F46 F49 F52 F55 F58 F61 F64 F67 F70 F73 F76 F79" type="none">
      <formula1>0</formula1>
      <formula2>0</formula2>
    </dataValidation>
  </dataValidations>
  <printOptions headings="false" gridLines="false" gridLinesSet="true" horizontalCentered="true" verticalCentered="true"/>
  <pageMargins left="0" right="0" top="0" bottom="0" header="0.511805555555555" footer="0.511805555555555"/>
  <pageSetup paperSize="9" scale="100" firstPageNumber="0" fitToWidth="1" fitToHeight="2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2026-01-29T20:50:28Z</dcterms:created>
  <dc:creator/>
  <dc:description/>
  <dc:language>ja-JP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KSOProductBuildVer">
    <vt:lpwstr>1041-8.1.0.3373</vt:lpwstr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