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28"/>
  <workbookPr defaultThemeVersion="166925"/>
  <mc:AlternateContent xmlns:mc="http://schemas.openxmlformats.org/markup-compatibility/2006">
    <mc:Choice Requires="x15">
      <x15ac:absPath xmlns:x15ac="http://schemas.microsoft.com/office/spreadsheetml/2010/11/ac" url="/Users/j.shiba/Downloads/"/>
    </mc:Choice>
  </mc:AlternateContent>
  <xr:revisionPtr revIDLastSave="0" documentId="13_ncr:1_{3C163712-A056-A148-B65C-63D3AFF7218C}" xr6:coauthVersionLast="47" xr6:coauthVersionMax="47" xr10:uidLastSave="{00000000-0000-0000-0000-000000000000}"/>
  <bookViews>
    <workbookView xWindow="30520" yWindow="2840" windowWidth="25020" windowHeight="17500" tabRatio="500" xr2:uid="{00000000-000D-0000-FFFF-FFFF00000000}"/>
  </bookViews>
  <sheets>
    <sheet name="スキルシート" sheetId="1" r:id="rId1"/>
  </sheets>
  <definedNames>
    <definedName name="Excel_BuiltIn__FilterDatabase_1" localSheetId="0">スキルシート!$A$1:$Q$6</definedName>
    <definedName name="Excel_BuiltIn__FilterDatabase_1">#REF!</definedName>
    <definedName name="_xlnm.Print_Area" localSheetId="0">スキルシート!$A$1:$Q$46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A17" i="1" l="1"/>
  <c r="A20" i="1"/>
  <c r="A23" i="1" s="1"/>
  <c r="A26" i="1" s="1"/>
  <c r="A29" i="1" s="1"/>
  <c r="A32" i="1" s="1"/>
  <c r="A35" i="1" s="1"/>
  <c r="A38" i="1" s="1"/>
  <c r="A41" i="1" s="1"/>
  <c r="A44" i="1" s="1"/>
  <c r="B19" i="1"/>
  <c r="B46" i="1"/>
  <c r="B43" i="1"/>
  <c r="B40" i="1"/>
  <c r="B37" i="1"/>
  <c r="B34" i="1"/>
  <c r="B31" i="1"/>
  <c r="B28" i="1"/>
  <c r="B25" i="1"/>
  <c r="B22" i="1"/>
</calcChain>
</file>

<file path=xl/sharedStrings.xml><?xml version="1.0" encoding="utf-8"?>
<sst xmlns="http://schemas.openxmlformats.org/spreadsheetml/2006/main" count="141" uniqueCount="86">
  <si>
    <t>スキルシート</t>
  </si>
  <si>
    <t>氏　　名</t>
  </si>
  <si>
    <t>年　　齢</t>
  </si>
  <si>
    <t>性　　別</t>
  </si>
  <si>
    <t>男</t>
  </si>
  <si>
    <t>資　　格</t>
  </si>
  <si>
    <t>・2014年2月 マサチューセッツ工科大学　MITx通信教育課程 EECS.6.002x: Circuits and Electronics　修了（電子工学関係）
・2014年5月 マサチューセッツ工科大学　MITx通信教育課程 15.071x: The Analytics Edge 修了　（R言語_ビッグデータ分析）</t>
  </si>
  <si>
    <t>国　　籍</t>
  </si>
  <si>
    <t>日本</t>
  </si>
  <si>
    <t>語 学 力</t>
  </si>
  <si>
    <t>英語（ニュージーランドへ短期留学、ビジネススクール中退）</t>
  </si>
  <si>
    <t>得意分野</t>
  </si>
  <si>
    <t>BIツール・グラフィックツールでのデータ可視化・分析</t>
  </si>
  <si>
    <t>言　　語</t>
  </si>
  <si>
    <t>R, Python（Pandas,Numpy,Matplotlib,scikit-learnの知識）,SQL,HTML,CSS</t>
  </si>
  <si>
    <t>Ｄ　　Ｂ</t>
  </si>
  <si>
    <t>Dr.Sum</t>
  </si>
  <si>
    <t>Ｏ　　Ｓ</t>
  </si>
  <si>
    <t>Windows</t>
  </si>
  <si>
    <t>Ｆ　　Ｗ</t>
  </si>
  <si>
    <t>ツ ー ル</t>
  </si>
  <si>
    <t>Dr.Sum,PowerBI,Tableau,MotionBoard,Access,MATLAB,Simulink,TortoiseSVN</t>
  </si>
  <si>
    <t>自己PR</t>
  </si>
  <si>
    <t>これまで半導体解析や科学分野の実験の職にて画像データ解析/実験データのチャート・レポート化に取り組んできました。
IT関係の仕事については、金融会社内のデータをBIツールMotionBoardを使用し数種類のダッシュボード作成と分析を行なっております。データ可視化の業務を好み得意としています。
Pythonにおいては機械学習・画像認識、R言語はデータ分析知見あり。
学習履歴としてはデータ解析に興味を持っておりリスキリングにてR言語を使用したビッグデータ分析の通信教育を英語で受講し修了しました。（2014年）
Certificate passing grade in 15.071x: The Analytics Edge：データ分析(マサチューセッツ工科大学 through edX)
また現在のデータエンジニア業務とは別に個人でPythonなどの通信教育、専門書で学習を続けております。
新しい技術習得や新分野に好んでチャレンジする志向があります。
2020年9月から2021年8月の間は、主にハローワークの職業訓練でのIT(セキュリティとHTML/CSS)分野の受講期間でした。
何卒宜しくお願いいたします。</t>
  </si>
  <si>
    <t>期間</t>
  </si>
  <si>
    <t>業務内容</t>
  </si>
  <si>
    <t>役割
規模</t>
  </si>
  <si>
    <t>使用言語</t>
  </si>
  <si>
    <t>DB</t>
  </si>
  <si>
    <t>サーバOS</t>
  </si>
  <si>
    <t>FW・MW
ツール
等</t>
  </si>
  <si>
    <t>担当工程</t>
  </si>
  <si>
    <t>PM・PMO</t>
  </si>
  <si>
    <t>要件定義</t>
  </si>
  <si>
    <t>基本設計</t>
  </si>
  <si>
    <t>詳細設計</t>
  </si>
  <si>
    <t>実装・単体</t>
  </si>
  <si>
    <t>結合テスト</t>
  </si>
  <si>
    <t>保守・運用</t>
  </si>
  <si>
    <t>-</t>
  </si>
  <si>
    <t>ソフトウェア開発業務
（資料チェック修正、プログラミング[MATLAB,Simulink]）</t>
  </si>
  <si>
    <t xml:space="preserve">Matlabスクリプト
</t>
  </si>
  <si>
    <t xml:space="preserve">MATLAB
Simulink
TortoiseSVN
PowerPoint
Excel
</t>
  </si>
  <si>
    <t>●</t>
  </si>
  <si>
    <t>機械製品開発業務（CAD設計、不具合データ分析、プログラミング）</t>
  </si>
  <si>
    <t xml:space="preserve">Python(Jupyter)
</t>
  </si>
  <si>
    <t>SolidWorks
Visual Studio Code
Excel
３Dスキャナー
SolidWorks PDM</t>
  </si>
  <si>
    <t>【業種】製造
機械系
【概要】
メイン業務(各プロジェクト別)：2DCAD・3DCAD設計、機械加工、プログラミング 
	・手術補助ロボットの開発設計支援（設計図作成、手順書の修正、PDMでの図面修正変更、ロボット部品との干渉調査と資料作成、手順書作成、試作・治具製作等）
	・ロボット鋳物フレームの不良解析業務
	・カメラアダプターの治具図面作成、組立、UV3Dプリンター用モデルの作成（PreForm使用）
	・SolidWorks、SolidWorks PDM、工業用3Dスキャナー(キーエンス社　WMシリーズ)、PowerPointを使用
	・組込み用動作モデル作成のためAnacondaのPython( Jupyter notebook )での確認作業。
	・SolidWorks API、関係式も使用。</t>
  </si>
  <si>
    <t>メンバー
(開発・分析)
要員数：
５名</t>
  </si>
  <si>
    <t>社内データの加工・BIツール作成分析</t>
  </si>
  <si>
    <t>SQL
Python
HTML
CSS</t>
  </si>
  <si>
    <t>メンバー(BI)
要員数：6名</t>
  </si>
  <si>
    <t>機械保守サービス</t>
  </si>
  <si>
    <t>【業種】サービス
運輸・機械／外資系サービス(日本支社)
【概要】
・スマートフォン(iPhone等)検査機の保守サポート 
・検査ロボットのエラーコードをもとにトラブル時の対応。
・検査ロボット定期のメンテナンス。
・英語を含めた業務マニュアル作成と社内の業務の検討。</t>
  </si>
  <si>
    <t>メンバー
(設計／研究)
要員数：
１０名</t>
  </si>
  <si>
    <t>機械製品開発業務（CAD設計）</t>
  </si>
  <si>
    <t>AutoCAD</t>
  </si>
  <si>
    <t>【業種】サービス
携帯電話アンテナ基地局の工事・サービス
【概要】
・CAD設計とトレース（AutoCADを使用して携帯電話アンテナ基地局の工事図面等の作成。）</t>
  </si>
  <si>
    <t>航空・宇宙　研究開発</t>
  </si>
  <si>
    <t>MATLAB
Python</t>
  </si>
  <si>
    <t>CATIA V5
SolidWorks
オシロスコープ
マルチメーター
ハンダゴテ
Gnuplot
MATLAB
Simulink
Python
Excel</t>
  </si>
  <si>
    <t>【業種】研究
航空・宇宙/機械・電子系-燃焼実験・試作設計および宇宙調査機器モデルの不良解析・試作モデルの３Dデータ化
【概要】
◎航空技術部門
メイン業務：CAD設計・実験補助
・航空機部品の設計/補助:(3D-CAD:CATIA V5)を用いて３D機械図面の作成。
・燃焼実験補助
・実験データのグラフ化ソフトウェア操作。”Gnuplot”を使用し各収集データのグラフ・レポート作成。 
・Python, MATLABも補完で使用。実験、データ測定、打ち合わせ。
◎宇宙部門
メイン業務：宇宙機器の不良解析・CAD設計
・宇宙関連装置の電子機械機器の動作確認(メーカー専用ソフト、Oscilloscope、Multimeter、Soldering etc.)
・配線業務、不良原因調査、Reports作成など 
・既存モデル３D設計:(3D-CAD:SolidWorks)を用いて図面作成。</t>
  </si>
  <si>
    <t>メンバー
(設計／研究)
要員数：
２０名</t>
  </si>
  <si>
    <t>機械製品開発業務（CAD設計、データ分析、プログラミング）</t>
  </si>
  <si>
    <t>MATLAB
SIMULINK
VisualStudio(C#)</t>
  </si>
  <si>
    <t>AutoCAD
CATIA V5
SolidWorks
SolidEdge
Visual Studio Code
Excel
ばね特性測定機
機械加工ツール類
３Dスキャナー
SolidWorks PDM</t>
  </si>
  <si>
    <t>【業種】製造
機械系
【概要】
メイン業務(各プロジェクト別)：2DCAD・3DCAD設計、機械加工、プログラミング
・産業用ACギアモーターの２D詳細機械図面を読み取ってWEB用３DCGモデルのアセンブルと各ファイル作成。約100個の組合わせモデルを作成。
・MATLAB, SIMULINK, ほか電子回路作成プログラムおよび回路チェック用ソフトを用い自動車用のCVT制御開発：複数の専用ソフトでも論理のチェック。
・自動車内装部品の２D図面および３D図面の作成。
・自動車用防振マウント・ブッシュなどの新開発機械製品の設計を行う。
設計後の試作品を加工機等で作製後、ばね特性測定機等にてデータ収集とExcelでデータのグラフ化を行う。この試作品が某メーカーへの製品化予定となった。
・鉄道関係部品の設計補助（AutoCADを用いての図面修正等）</t>
  </si>
  <si>
    <t>メンバー
(開発・分析)
要員数：
１０名</t>
  </si>
  <si>
    <t>化学データ分析・材料研究開発業務</t>
  </si>
  <si>
    <t>SEM(電子顕微鏡)
FT-IR
光沢色差計
接触角測定器
粒径・粒度分布測定装置
Excel</t>
  </si>
  <si>
    <t>【業種】製造
化学材料系
【概要】
メイン業務：製品開発材料の分析・データ解析。
試験装置および理化学機器を使用して材料に含有する分子データなどを取得し表グラフで分析、レポート作成。
【ポイント】
建設材料、汎用プラスチック材料のデータを様々な種類の理化学機器にて収集したデータを分かり易いレポートへ綿密に集約することに尽力した。</t>
  </si>
  <si>
    <t>半導体電子部品のデータ解析・研究開発業務</t>
  </si>
  <si>
    <t>SEM(電子顕微鏡)
FIB
STEM
EDX
レーザー顕微鏡
プラズマクリーナー
PVD
スパッター装置
Excel</t>
  </si>
  <si>
    <t>【業種】製造
半導体系
【概要】
メイン業務：自社SONY製品半導体部品の原因解析と画像データ取得。
（理科学機器を操作して製品の画像データを取得、分析/解析を行なった。
結果を基にして欠陥不良などのデータを分析して知見上げ・開発部門とのミーティングにも参加。）
製品群：CCDイメージャー、CPU、MEMS、等のRGB受光レンズ部、トランジスタ、コンタクト・ビアなどの構造寸法・成分・断面加工・構造観察像を取得・依頼された構造場所の解析を担当。
半導体解析技術グループ立ち上げメンバーの一人として参加。
【ポイント】
現在、Apple社のiPhone/MacBook製品群に採用されているSONY製_裏面照射型CMOSイメージセンサ試作品開発の解析技術者の一人として参加した。
当時試作段階であったプロトタイプについてもCMOS開発部との打ち合わせ及び電子顕微鏡で解析結果の原因等の知見も伝え貢献。解析依頼ミーティングに参加。</t>
  </si>
  <si>
    <t>メンバー
(解析)
要員数：
１０名</t>
  </si>
  <si>
    <t>R.Y.</t>
    <phoneticPr fontId="6"/>
  </si>
  <si>
    <t>【業種】金融
銀行/データ系-BtoB
【概要】
メイン業務：データ分析・加工と要件定義、詳細聞き取りとBI可視化業務を担当。
・営業活動を効果的に行うため社内データをBIツールでダッシュボードを作成して可視化。４部署以上の案件を並行進行。
・データ加工は、SQL・関数を使用。Access,MotionBoard,Excelを用いて依頼された部署ごとに作成。
・社内業務の省力化・効率化、顧客情報を管理(更新)し、営業業務効率と共有上するシステムの開発。
サブ業務：既存の社内情報掲示板などを移行し再現、編集業務を担当。
・HTML(Markdown含む)とCSSを主に使用し５０項目以上作成。
【ポイント】
DX部門として担当。
社内他部門とのミーティングで要件をヒアリングし、各要望をBIツール機能へ再現可能か否か検討。必要によりBIツールメーカー問い合わせのWEB会議にも参加。
要件定義として希望の機能をBIツールへ実装し現実するためシステム設計上での代替案で依頼者を納得できるまで工夫し続けることに尽力した。</t>
    <phoneticPr fontId="6"/>
  </si>
  <si>
    <t>Dr.Sum
 MotionBoard
Access
Python
Excel</t>
    <phoneticPr fontId="6"/>
  </si>
  <si>
    <t xml:space="preserve"> MotionBoard</t>
    <phoneticPr fontId="6"/>
  </si>
  <si>
    <t>メンバー
(開発・分析)
要員数：
10名</t>
    <phoneticPr fontId="6"/>
  </si>
  <si>
    <t>【業種】製造
情報系
【概要】
メイン業務：の開発・修正
・ADAS(アクティブクルーズコントロール)システム、ISA(自動速度制御装置)などのモデルの開発をMATLABおよびSimulinkを使用して行う
・要件定義、設計内容、モデル修正、単体テストなどの実行。
・Teamsなどでのチャットおよび会議での打ち合わせ
・PowerPoint、Excelを用いたプロジェクトの各関係書類の記載チェックおよび修正。</t>
    <rPh sb="55" eb="58">
      <t>ジドウ</t>
    </rPh>
    <rPh sb="58" eb="60">
      <t>キギョウ</t>
    </rPh>
    <rPh sb="61" eb="63">
      <t>トソウ</t>
    </rPh>
    <rPh sb="66" eb="69">
      <t>カンリヨウ</t>
    </rPh>
    <rPh sb="77" eb="79">
      <t>タントウ</t>
    </rPh>
    <rPh sb="92" eb="94">
      <t>シュトク</t>
    </rPh>
    <rPh sb="104" eb="106">
      <t>ホジヨ</t>
    </rPh>
    <rPh sb="110" eb="112">
      <t>セッケイ</t>
    </rPh>
    <rPh sb="112" eb="114">
      <t>カイ</t>
    </rPh>
    <phoneticPr fontId="6"/>
  </si>
  <si>
    <t>BIツール開発・データの加工業務</t>
    <rPh sb="12" eb="14">
      <t>カイハテゥ</t>
    </rPh>
    <rPh sb="14" eb="16">
      <t>ギョウム</t>
    </rPh>
    <phoneticPr fontId="6"/>
  </si>
  <si>
    <t>メンバー
(開発・分析)
要員数：
4 / 6名</t>
    <phoneticPr fontId="6"/>
  </si>
  <si>
    <t>【業種】サービス/製造
情報系
【概要】
メイン業務：顧客サービス/製造業で使用するBIツールのダッシュボード開発。
①顧客サービス
・MySQLより取得したデータをビジュアル化してボードでのグラフおよびExcelレポート出力画面作成と自動メーリング通知機能の調整と設定。
・SQL構文修正
・ダッシュボードのレイアウトを担当する。
②製造
・MotionBoardで自動車企業の塗装データ管理用ダッシュボードを担当。
・Snowflakeより取得するための一部SQLデータ整理補助とボード内の関数など設計開発。
・アラーム、塗料関係のボードを担当する。</t>
    <rPh sb="24" eb="27">
      <t>セイゾウ</t>
    </rPh>
    <rPh sb="28" eb="30">
      <t>シヨウ</t>
    </rPh>
    <rPh sb="46" eb="48">
      <t>カイハテゥ</t>
    </rPh>
    <rPh sb="60" eb="61">
      <t>☝️</t>
    </rPh>
    <rPh sb="109" eb="111">
      <t>イチブ</t>
    </rPh>
    <rPh sb="125" eb="126">
      <t xml:space="preserve">ナイノ </t>
    </rPh>
    <rPh sb="127" eb="129">
      <t>カンスウ</t>
    </rPh>
    <rPh sb="143" eb="145">
      <t>コウブn</t>
    </rPh>
    <rPh sb="145" eb="147">
      <t>シュウセイ</t>
    </rPh>
    <rPh sb="151" eb="153">
      <t>トリョウ</t>
    </rPh>
    <rPh sb="153" eb="155">
      <t>カンケイ</t>
    </rPh>
    <rPh sb="179" eb="180">
      <t>タン_x0000_</t>
    </rPh>
    <phoneticPr fontId="6"/>
  </si>
  <si>
    <t>SQL
Python</t>
    <phoneticPr fontId="6"/>
  </si>
  <si>
    <t>MySQL
Snowflake</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</si>
</sst>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yyyy&quot;年&quot;m&quot;月&quot;d&quot;日&quot;;@"/>
    <numFmt numFmtId="177" formatCode="&quot;&quot;#&quot;歳&quot;"/>
    <numFmt numFmtId="178" formatCode="yyyy&quot;年&quot;m&quot;月&quot;;@"/>
    <numFmt numFmtId="179" formatCode="\(#&quot;ヶ月間)&quot;"/>
  </numFmts>
  <fonts count="7">
    <font>
      <sz val="11"/>
      <name val="ＭＳ Ｐゴシック"/>
      <family val="3"/>
      <charset val="128"/>
    </font>
    <font>
      <sz val="11"/>
      <name val="ＭＳ 明朝"/>
      <family val="1"/>
      <charset val="128"/>
    </font>
    <font>
      <b/>
      <sz val="22"/>
      <name val="ＭＳ 明朝"/>
      <family val="1"/>
      <charset val="128"/>
    </font>
    <font>
      <b/>
      <sz val="11"/>
      <name val="ＭＳ 明朝"/>
      <family val="1"/>
      <charset val="128"/>
    </font>
    <font>
      <b/>
      <sz val="11"/>
      <color rgb="FFDD0806"/>
      <name val="ＭＳ 明朝"/>
      <family val="1"/>
      <charset val="128"/>
    </font>
    <font>
      <sz val="11"/>
      <name val="ＭＳ Ｐゴシック"/>
      <family val="3"/>
      <charset val="128"/>
    </font>
    <font>
      <sz val="6"/>
      <name val="ＭＳ Ｐゴシック"/>
      <family val="3"/>
      <charset val="128"/>
    </font>
  </fonts>
  <fills count="4">
    <fill>
      <patternFill patternType="none"/>
    </fill>
    <fill>
      <patternFill patternType="gray125"/>
    </fill>
    <fill>
      <patternFill patternType="solid">
        <fgColor rgb="FFFFFFFF"/>
        <bgColor rgb="FFFFFFCC"/>
      </patternFill>
    </fill>
    <fill>
      <patternFill patternType="solid">
        <fgColor rgb="FFE2F0D9"/>
        <bgColor rgb="FFFFFFCC"/>
      </patternFill>
    </fill>
  </fills>
  <borders count="44">
    <border>
      <left/>
      <right/>
      <top/>
      <bottom/>
      <diagonal/>
    </border>
    <border>
      <left style="thin">
        <color auto="1"/>
      </left>
      <right style="thin">
        <color rgb="FF003300"/>
      </right>
      <top style="thin">
        <color auto="1"/>
      </top>
      <bottom style="thin">
        <color rgb="FF003300"/>
      </bottom>
      <diagonal/>
    </border>
    <border>
      <left style="thin">
        <color auto="1"/>
      </left>
      <right style="thin">
        <color rgb="FF003300"/>
      </right>
      <top style="thin">
        <color auto="1"/>
      </top>
      <bottom/>
      <diagonal/>
    </border>
    <border>
      <left style="thin">
        <color rgb="FF003300"/>
      </left>
      <right style="thin">
        <color rgb="FF003300"/>
      </right>
      <top style="thin">
        <color auto="1"/>
      </top>
      <bottom style="thin">
        <color rgb="FF003300"/>
      </bottom>
      <diagonal/>
    </border>
    <border>
      <left style="thin">
        <color rgb="FF003300"/>
      </left>
      <right style="thin">
        <color auto="1"/>
      </right>
      <top style="thin">
        <color auto="1"/>
      </top>
      <bottom/>
      <diagonal/>
    </border>
    <border>
      <left style="thin">
        <color auto="1"/>
      </left>
      <right style="thin">
        <color rgb="FF003300"/>
      </right>
      <top style="thin">
        <color rgb="FF003300"/>
      </top>
      <bottom style="thin">
        <color rgb="FF003300"/>
      </bottom>
      <diagonal/>
    </border>
    <border>
      <left style="thin">
        <color rgb="FF003300"/>
      </left>
      <right style="thin">
        <color rgb="FF003300"/>
      </right>
      <top style="thin">
        <color rgb="FF003300"/>
      </top>
      <bottom style="thin">
        <color rgb="FF003300"/>
      </bottom>
      <diagonal/>
    </border>
    <border>
      <left style="thin">
        <color rgb="FF003300"/>
      </left>
      <right style="thin">
        <color auto="1"/>
      </right>
      <top style="thin">
        <color rgb="FF003300"/>
      </top>
      <bottom style="thin">
        <color rgb="FF003300"/>
      </bottom>
      <diagonal/>
    </border>
    <border>
      <left style="thin">
        <color rgb="FF003300"/>
      </left>
      <right style="thin">
        <color rgb="FF003300"/>
      </right>
      <top style="thin">
        <color rgb="FF003300"/>
      </top>
      <bottom style="medium">
        <color rgb="FF003300"/>
      </bottom>
      <diagonal/>
    </border>
    <border>
      <left style="thin">
        <color rgb="FF003300"/>
      </left>
      <right style="thin">
        <color auto="1"/>
      </right>
      <top style="thin">
        <color rgb="FF003300"/>
      </top>
      <bottom style="medium">
        <color rgb="FF003300"/>
      </bottom>
      <diagonal/>
    </border>
    <border>
      <left style="thin">
        <color auto="1"/>
      </left>
      <right style="thin">
        <color rgb="FF003300"/>
      </right>
      <top/>
      <bottom style="medium">
        <color rgb="FF003300"/>
      </bottom>
      <diagonal/>
    </border>
    <border>
      <left style="thin">
        <color auto="1"/>
      </left>
      <right style="thin">
        <color rgb="FF003300"/>
      </right>
      <top/>
      <bottom style="medium">
        <color auto="1"/>
      </bottom>
      <diagonal/>
    </border>
    <border>
      <left style="thin">
        <color auto="1"/>
      </left>
      <right style="thin">
        <color auto="1"/>
      </right>
      <top style="medium">
        <color rgb="FF003300"/>
      </top>
      <bottom/>
      <diagonal/>
    </border>
    <border>
      <left style="thin">
        <color auto="1"/>
      </left>
      <right style="thin">
        <color rgb="FF003300"/>
      </right>
      <top style="medium">
        <color auto="1"/>
      </top>
      <bottom/>
      <diagonal/>
    </border>
    <border>
      <left style="thin">
        <color rgb="FF003300"/>
      </left>
      <right style="thin">
        <color auto="1"/>
      </right>
      <top style="medium">
        <color auto="1"/>
      </top>
      <bottom style="thin">
        <color rgb="FF003300"/>
      </bottom>
      <diagonal/>
    </border>
    <border>
      <left style="thin">
        <color auto="1"/>
      </left>
      <right style="thin">
        <color rgb="FF003300"/>
      </right>
      <top style="thin">
        <color rgb="FF003300"/>
      </top>
      <bottom style="thin">
        <color auto="1"/>
      </bottom>
      <diagonal/>
    </border>
    <border>
      <left style="thin">
        <color rgb="FF003300"/>
      </left>
      <right style="thin">
        <color auto="1"/>
      </right>
      <top style="thin">
        <color rgb="FF003300"/>
      </top>
      <bottom style="thin">
        <color auto="1"/>
      </bottom>
      <diagonal/>
    </border>
    <border>
      <left style="thin">
        <color rgb="FF003300"/>
      </left>
      <right style="thin">
        <color rgb="FF003300"/>
      </right>
      <top style="thin">
        <color auto="1"/>
      </top>
      <bottom style="thin">
        <color auto="1"/>
      </bottom>
      <diagonal/>
    </border>
    <border>
      <left/>
      <right style="thin">
        <color rgb="FF003300"/>
      </right>
      <top style="thin">
        <color rgb="FF003300"/>
      </top>
      <bottom style="thin">
        <color rgb="FF003300"/>
      </bottom>
      <diagonal/>
    </border>
    <border>
      <left style="thin">
        <color rgb="FF003300"/>
      </left>
      <right style="thin">
        <color auto="1"/>
      </right>
      <top style="thin">
        <color auto="1"/>
      </top>
      <bottom style="thin">
        <color auto="1"/>
      </bottom>
      <diagonal/>
    </border>
    <border>
      <left style="thin">
        <color auto="1"/>
      </left>
      <right style="thin">
        <color rgb="FF003300"/>
      </right>
      <top style="thin">
        <color rgb="FF003300"/>
      </top>
      <bottom style="medium">
        <color auto="1"/>
      </bottom>
      <diagonal/>
    </border>
    <border>
      <left style="thin">
        <color rgb="FF003300"/>
      </left>
      <right style="thin">
        <color rgb="FF003300"/>
      </right>
      <top style="thin">
        <color auto="1"/>
      </top>
      <bottom style="medium">
        <color auto="1"/>
      </bottom>
      <diagonal/>
    </border>
    <border>
      <left/>
      <right style="thin">
        <color rgb="FF003300"/>
      </right>
      <top style="thin">
        <color rgb="FF003300"/>
      </top>
      <bottom style="medium">
        <color auto="1"/>
      </bottom>
      <diagonal/>
    </border>
    <border>
      <left style="thin">
        <color rgb="FF003300"/>
      </left>
      <right style="thin">
        <color auto="1"/>
      </right>
      <top style="thin">
        <color auto="1"/>
      </top>
      <bottom style="medium">
        <color auto="1"/>
      </bottom>
      <diagonal/>
    </border>
    <border>
      <left style="thin">
        <color auto="1"/>
      </left>
      <right style="thin">
        <color auto="1"/>
      </right>
      <top/>
      <bottom style="medium">
        <color rgb="FF003300"/>
      </bottom>
      <diagonal/>
    </border>
    <border>
      <left style="thin">
        <color auto="1"/>
      </left>
      <right style="thin">
        <color rgb="FF003300"/>
      </right>
      <top style="medium">
        <color rgb="FF003300"/>
      </top>
      <bottom style="medium">
        <color rgb="FF003300"/>
      </bottom>
      <diagonal/>
    </border>
    <border>
      <left/>
      <right style="thin">
        <color auto="1"/>
      </right>
      <top style="medium">
        <color rgb="FF003300"/>
      </top>
      <bottom style="medium">
        <color rgb="FF003300"/>
      </bottom>
      <diagonal/>
    </border>
    <border>
      <left style="thin">
        <color auto="1"/>
      </left>
      <right style="thin">
        <color auto="1"/>
      </right>
      <top style="medium">
        <color rgb="FF003300"/>
      </top>
      <bottom style="medium">
        <color rgb="FF003300"/>
      </bottom>
      <diagonal/>
    </border>
    <border>
      <left style="thin">
        <color auto="1"/>
      </left>
      <right style="thin">
        <color rgb="FF003300"/>
      </right>
      <top style="medium">
        <color rgb="FF003300"/>
      </top>
      <bottom style="double">
        <color rgb="FF003300"/>
      </bottom>
      <diagonal/>
    </border>
    <border>
      <left style="thin">
        <color rgb="FF003300"/>
      </left>
      <right style="thin">
        <color rgb="FF003300"/>
      </right>
      <top style="medium">
        <color rgb="FF003300"/>
      </top>
      <bottom style="double">
        <color rgb="FF003300"/>
      </bottom>
      <diagonal/>
    </border>
    <border>
      <left style="thin">
        <color rgb="FF003300"/>
      </left>
      <right style="thin">
        <color auto="1"/>
      </right>
      <top style="medium">
        <color rgb="FF003300"/>
      </top>
      <bottom style="thin">
        <color rgb="FF003300"/>
      </bottom>
      <diagonal/>
    </border>
    <border>
      <left style="thin">
        <color rgb="FF003300"/>
      </left>
      <right style="thin">
        <color rgb="FF003300"/>
      </right>
      <top style="thin">
        <color rgb="FF003300"/>
      </top>
      <bottom style="double">
        <color rgb="FF003300"/>
      </bottom>
      <diagonal/>
    </border>
    <border>
      <left style="thin">
        <color rgb="FF003300"/>
      </left>
      <right style="thin">
        <color auto="1"/>
      </right>
      <top style="thin">
        <color rgb="FF003300"/>
      </top>
      <bottom style="double">
        <color rgb="FF003300"/>
      </bottom>
      <diagonal/>
    </border>
    <border>
      <left style="thin">
        <color auto="1"/>
      </left>
      <right style="hair">
        <color rgb="FF003300"/>
      </right>
      <top/>
      <bottom style="thin">
        <color rgb="FF003300"/>
      </bottom>
      <diagonal/>
    </border>
    <border>
      <left style="hair">
        <color rgb="FF003300"/>
      </left>
      <right style="hair">
        <color rgb="FF003300"/>
      </right>
      <top style="thin">
        <color rgb="FF003300"/>
      </top>
      <bottom style="hair">
        <color rgb="FF003300"/>
      </bottom>
      <diagonal/>
    </border>
    <border>
      <left style="hair">
        <color rgb="FF003300"/>
      </left>
      <right style="hair">
        <color rgb="FF003300"/>
      </right>
      <top style="thin">
        <color rgb="FF003300"/>
      </top>
      <bottom style="thin">
        <color rgb="FF003300"/>
      </bottom>
      <diagonal/>
    </border>
    <border>
      <left style="hair">
        <color rgb="FF003300"/>
      </left>
      <right style="thin">
        <color auto="1"/>
      </right>
      <top style="thin">
        <color rgb="FF003300"/>
      </top>
      <bottom style="thin">
        <color rgb="FF003300"/>
      </bottom>
      <diagonal/>
    </border>
    <border>
      <left style="hair">
        <color rgb="FF003300"/>
      </left>
      <right style="hair">
        <color rgb="FF003300"/>
      </right>
      <top style="hair">
        <color rgb="FF003300"/>
      </top>
      <bottom style="thin">
        <color rgb="FF003300"/>
      </bottom>
      <diagonal/>
    </border>
    <border>
      <left style="hair">
        <color rgb="FF003300"/>
      </left>
      <right style="hair">
        <color rgb="FF003300"/>
      </right>
      <top/>
      <bottom style="thin">
        <color rgb="FF003300"/>
      </bottom>
      <diagonal/>
    </border>
    <border>
      <left style="hair">
        <color rgb="FF003300"/>
      </left>
      <right style="hair">
        <color rgb="FF003300"/>
      </right>
      <top/>
      <bottom style="hair">
        <color rgb="FF003300"/>
      </bottom>
      <diagonal/>
    </border>
    <border>
      <left style="hair">
        <color rgb="FF003300"/>
      </left>
      <right style="hair">
        <color rgb="FF003300"/>
      </right>
      <top style="double">
        <color rgb="FF003300"/>
      </top>
      <bottom style="thin">
        <color auto="1"/>
      </bottom>
      <diagonal/>
    </border>
    <border>
      <left style="hair">
        <color rgb="FF003300"/>
      </left>
      <right style="thin">
        <color auto="1"/>
      </right>
      <top style="double">
        <color rgb="FF003300"/>
      </top>
      <bottom style="thin">
        <color auto="1"/>
      </bottom>
      <diagonal/>
    </border>
    <border>
      <left style="hair">
        <color rgb="FF003300"/>
      </left>
      <right style="hair">
        <color rgb="FF003300"/>
      </right>
      <top style="hair">
        <color rgb="FF003300"/>
      </top>
      <bottom style="thin">
        <color auto="1"/>
      </bottom>
      <diagonal/>
    </border>
    <border>
      <left style="hair">
        <color rgb="FF003300"/>
      </left>
      <right style="thin">
        <color auto="1"/>
      </right>
      <top/>
      <bottom style="thin">
        <color rgb="FF003300"/>
      </bottom>
      <diagonal/>
    </border>
  </borders>
  <cellStyleXfs count="2">
    <xf numFmtId="0" fontId="0" fillId="0" borderId="0">
      <alignment vertical="center"/>
    </xf>
    <xf numFmtId="0" fontId="5" fillId="0" borderId="0" applyProtection="0"/>
  </cellStyleXfs>
  <cellXfs count="57">
    <xf numFmtId="0" fontId="0" fillId="0" borderId="0" xfId="0">
      <alignment vertical="center"/>
    </xf>
    <xf numFmtId="0" fontId="1" fillId="0" borderId="0" xfId="1" applyFont="1" applyAlignment="1" applyProtection="1">
      <alignment horizontal="center" vertical="center"/>
      <protection locked="0"/>
    </xf>
    <xf numFmtId="0" fontId="3" fillId="3" borderId="31" xfId="1" applyFont="1" applyFill="1" applyBorder="1" applyAlignment="1" applyProtection="1">
      <alignment horizontal="center" vertical="top" textRotation="255"/>
      <protection locked="0"/>
    </xf>
    <xf numFmtId="0" fontId="3" fillId="3" borderId="32" xfId="1" applyFont="1" applyFill="1" applyBorder="1" applyAlignment="1" applyProtection="1">
      <alignment horizontal="center" vertical="top" textRotation="255"/>
      <protection locked="0"/>
    </xf>
    <xf numFmtId="0" fontId="1" fillId="0" borderId="34" xfId="1" applyFont="1" applyBorder="1" applyAlignment="1" applyProtection="1">
      <alignment horizontal="left" vertical="center" wrapText="1" shrinkToFit="1"/>
      <protection locked="0"/>
    </xf>
    <xf numFmtId="0" fontId="1" fillId="0" borderId="34" xfId="1" applyFont="1" applyBorder="1" applyAlignment="1" applyProtection="1">
      <alignment horizontal="center" vertical="center"/>
      <protection locked="0"/>
    </xf>
    <xf numFmtId="0" fontId="1" fillId="0" borderId="35" xfId="1" applyFont="1" applyBorder="1" applyAlignment="1" applyProtection="1">
      <alignment horizontal="center" vertical="center" wrapText="1" shrinkToFit="1"/>
      <protection locked="0"/>
    </xf>
    <xf numFmtId="0" fontId="1" fillId="0" borderId="36" xfId="1" applyFont="1" applyBorder="1" applyAlignment="1" applyProtection="1">
      <alignment horizontal="center" vertical="center" wrapText="1" shrinkToFit="1"/>
      <protection locked="0"/>
    </xf>
    <xf numFmtId="0" fontId="1" fillId="0" borderId="37" xfId="1" applyFont="1" applyBorder="1" applyAlignment="1" applyProtection="1">
      <alignment horizontal="left" vertical="center" wrapText="1" shrinkToFit="1"/>
      <protection locked="0"/>
    </xf>
    <xf numFmtId="0" fontId="1" fillId="0" borderId="38" xfId="1" applyFont="1" applyBorder="1" applyAlignment="1" applyProtection="1">
      <alignment horizontal="center" vertical="center" wrapText="1" shrinkToFit="1"/>
      <protection locked="0"/>
    </xf>
    <xf numFmtId="179" fontId="1" fillId="0" borderId="37" xfId="1" applyNumberFormat="1" applyFont="1" applyBorder="1" applyAlignment="1" applyProtection="1">
      <alignment horizontal="center" vertical="center" shrinkToFit="1"/>
      <protection locked="0"/>
    </xf>
    <xf numFmtId="0" fontId="1" fillId="3" borderId="33" xfId="1" applyFont="1" applyFill="1" applyBorder="1" applyAlignment="1" applyProtection="1">
      <alignment horizontal="center" vertical="center"/>
      <protection locked="0"/>
    </xf>
    <xf numFmtId="178" fontId="1" fillId="0" borderId="34" xfId="1" applyNumberFormat="1" applyFont="1" applyBorder="1" applyAlignment="1" applyProtection="1">
      <alignment horizontal="center" vertical="center" shrinkToFit="1"/>
      <protection locked="0"/>
    </xf>
    <xf numFmtId="178" fontId="1" fillId="0" borderId="34" xfId="1" applyNumberFormat="1" applyFont="1" applyBorder="1" applyAlignment="1" applyProtection="1">
      <alignment horizontal="center" vertical="center" wrapText="1" shrinkToFit="1"/>
      <protection locked="0"/>
    </xf>
    <xf numFmtId="0" fontId="1" fillId="0" borderId="35" xfId="1" applyFont="1" applyBorder="1" applyAlignment="1" applyProtection="1">
      <alignment horizontal="center" vertical="center" wrapText="1"/>
      <protection locked="0"/>
    </xf>
    <xf numFmtId="0" fontId="2" fillId="2" borderId="0" xfId="1" applyFont="1" applyFill="1" applyAlignment="1" applyProtection="1">
      <alignment horizontal="center" vertical="center"/>
      <protection locked="0"/>
    </xf>
    <xf numFmtId="0" fontId="3" fillId="3" borderId="1" xfId="1" applyFont="1" applyFill="1" applyBorder="1" applyAlignment="1" applyProtection="1">
      <alignment horizontal="center" vertical="center"/>
      <protection locked="0"/>
    </xf>
    <xf numFmtId="0" fontId="1" fillId="0" borderId="2" xfId="1" applyFont="1" applyBorder="1" applyAlignment="1" applyProtection="1">
      <alignment horizontal="left" vertical="center" shrinkToFit="1"/>
      <protection locked="0"/>
    </xf>
    <xf numFmtId="0" fontId="3" fillId="3" borderId="3" xfId="1" applyFont="1" applyFill="1" applyBorder="1" applyAlignment="1" applyProtection="1">
      <alignment horizontal="center" vertical="center"/>
      <protection locked="0"/>
    </xf>
    <xf numFmtId="0" fontId="1" fillId="0" borderId="4" xfId="1" applyFont="1" applyBorder="1" applyAlignment="1" applyProtection="1">
      <alignment horizontal="left" vertical="center"/>
      <protection locked="0"/>
    </xf>
    <xf numFmtId="0" fontId="3" fillId="3" borderId="5" xfId="1" applyFont="1" applyFill="1" applyBorder="1" applyAlignment="1" applyProtection="1">
      <alignment horizontal="center" vertical="center"/>
      <protection locked="0"/>
    </xf>
    <xf numFmtId="0" fontId="1" fillId="0" borderId="6" xfId="1" applyFont="1" applyBorder="1" applyAlignment="1" applyProtection="1">
      <alignment horizontal="left" vertical="center" wrapText="1" shrinkToFit="1"/>
      <protection locked="0"/>
    </xf>
    <xf numFmtId="0" fontId="3" fillId="3" borderId="6" xfId="1" applyFont="1" applyFill="1" applyBorder="1" applyAlignment="1" applyProtection="1">
      <alignment horizontal="center" vertical="center"/>
      <protection locked="0"/>
    </xf>
    <xf numFmtId="0" fontId="1" fillId="2" borderId="7" xfId="1" applyFont="1" applyFill="1" applyBorder="1" applyAlignment="1" applyProtection="1">
      <alignment horizontal="left" vertical="center"/>
      <protection locked="0"/>
    </xf>
    <xf numFmtId="176" fontId="1" fillId="0" borderId="6" xfId="1" applyNumberFormat="1" applyFont="1" applyBorder="1" applyAlignment="1" applyProtection="1">
      <alignment horizontal="left" vertical="center" wrapText="1" shrinkToFit="1"/>
      <protection locked="0"/>
    </xf>
    <xf numFmtId="0" fontId="3" fillId="3" borderId="8" xfId="1" applyFont="1" applyFill="1" applyBorder="1" applyAlignment="1" applyProtection="1">
      <alignment horizontal="center" vertical="center"/>
      <protection locked="0"/>
    </xf>
    <xf numFmtId="177" fontId="1" fillId="0" borderId="9" xfId="1" applyNumberFormat="1" applyFont="1" applyBorder="1" applyAlignment="1" applyProtection="1">
      <alignment horizontal="left" vertical="center" wrapText="1" shrinkToFit="1"/>
      <protection locked="0"/>
    </xf>
    <xf numFmtId="0" fontId="1" fillId="0" borderId="5" xfId="1" applyFont="1" applyBorder="1" applyAlignment="1" applyProtection="1">
      <alignment horizontal="left" vertical="center"/>
      <protection locked="0"/>
    </xf>
    <xf numFmtId="0" fontId="3" fillId="3" borderId="10" xfId="1" applyFont="1" applyFill="1" applyBorder="1" applyAlignment="1" applyProtection="1">
      <alignment horizontal="center" vertical="center"/>
      <protection locked="0"/>
    </xf>
    <xf numFmtId="0" fontId="1" fillId="2" borderId="11" xfId="1" applyFont="1" applyFill="1" applyBorder="1" applyAlignment="1" applyProtection="1">
      <alignment horizontal="left" vertical="center"/>
      <protection locked="0"/>
    </xf>
    <xf numFmtId="0" fontId="1" fillId="2" borderId="12" xfId="1" applyFont="1" applyFill="1" applyBorder="1" applyAlignment="1" applyProtection="1">
      <alignment horizontal="center" vertical="center"/>
      <protection locked="0"/>
    </xf>
    <xf numFmtId="0" fontId="3" fillId="3" borderId="13" xfId="1" applyFont="1" applyFill="1" applyBorder="1" applyAlignment="1" applyProtection="1">
      <alignment horizontal="center" vertical="center"/>
      <protection locked="0"/>
    </xf>
    <xf numFmtId="0" fontId="1" fillId="0" borderId="14" xfId="1" applyFont="1" applyBorder="1" applyAlignment="1" applyProtection="1">
      <alignment horizontal="left" vertical="center" wrapText="1"/>
      <protection locked="0"/>
    </xf>
    <xf numFmtId="0" fontId="3" fillId="3" borderId="15" xfId="1" applyFont="1" applyFill="1" applyBorder="1" applyAlignment="1" applyProtection="1">
      <alignment horizontal="center" vertical="center"/>
      <protection locked="0"/>
    </xf>
    <xf numFmtId="0" fontId="1" fillId="0" borderId="16" xfId="1" applyFont="1" applyBorder="1" applyAlignment="1" applyProtection="1">
      <alignment horizontal="left" vertical="center" wrapText="1"/>
      <protection locked="0"/>
    </xf>
    <xf numFmtId="0" fontId="1" fillId="0" borderId="17" xfId="1" applyFont="1" applyBorder="1" applyAlignment="1" applyProtection="1">
      <alignment horizontal="left" vertical="center" wrapText="1"/>
      <protection locked="0"/>
    </xf>
    <xf numFmtId="0" fontId="3" fillId="3" borderId="18" xfId="1" applyFont="1" applyFill="1" applyBorder="1" applyAlignment="1" applyProtection="1">
      <alignment horizontal="center" vertical="center"/>
      <protection locked="0"/>
    </xf>
    <xf numFmtId="0" fontId="1" fillId="0" borderId="19" xfId="1" applyFont="1" applyBorder="1" applyAlignment="1" applyProtection="1">
      <alignment horizontal="left" vertical="center" wrapText="1"/>
      <protection locked="0"/>
    </xf>
    <xf numFmtId="0" fontId="3" fillId="3" borderId="20" xfId="1" applyFont="1" applyFill="1" applyBorder="1" applyAlignment="1" applyProtection="1">
      <alignment horizontal="center" vertical="center"/>
      <protection locked="0"/>
    </xf>
    <xf numFmtId="0" fontId="1" fillId="0" borderId="21" xfId="1" applyFont="1" applyBorder="1" applyAlignment="1" applyProtection="1">
      <alignment horizontal="left" vertical="center" wrapText="1"/>
      <protection locked="0"/>
    </xf>
    <xf numFmtId="0" fontId="3" fillId="3" borderId="22" xfId="1" applyFont="1" applyFill="1" applyBorder="1" applyAlignment="1" applyProtection="1">
      <alignment horizontal="center" vertical="center"/>
      <protection locked="0"/>
    </xf>
    <xf numFmtId="0" fontId="1" fillId="0" borderId="23" xfId="1" applyFont="1" applyBorder="1" applyAlignment="1" applyProtection="1">
      <alignment horizontal="left" vertical="center" wrapText="1"/>
      <protection locked="0"/>
    </xf>
    <xf numFmtId="0" fontId="1" fillId="0" borderId="24" xfId="1" applyFont="1" applyBorder="1" applyAlignment="1" applyProtection="1">
      <alignment horizontal="center" vertical="center"/>
      <protection locked="0"/>
    </xf>
    <xf numFmtId="0" fontId="3" fillId="3" borderId="25" xfId="1" applyFont="1" applyFill="1" applyBorder="1" applyAlignment="1" applyProtection="1">
      <alignment horizontal="center" vertical="center"/>
      <protection locked="0"/>
    </xf>
    <xf numFmtId="0" fontId="1" fillId="0" borderId="26" xfId="1" applyFont="1" applyBorder="1" applyAlignment="1" applyProtection="1">
      <alignment horizontal="left" vertical="center" wrapText="1"/>
      <protection locked="0"/>
    </xf>
    <xf numFmtId="0" fontId="4" fillId="2" borderId="27" xfId="1" applyFont="1" applyFill="1" applyBorder="1" applyAlignment="1" applyProtection="1">
      <alignment horizontal="center" vertical="center"/>
      <protection locked="0"/>
    </xf>
    <xf numFmtId="0" fontId="3" fillId="3" borderId="28" xfId="1" applyFont="1" applyFill="1" applyBorder="1" applyAlignment="1" applyProtection="1">
      <alignment horizontal="center" vertical="center"/>
      <protection locked="0"/>
    </xf>
    <xf numFmtId="0" fontId="3" fillId="3" borderId="29" xfId="1" applyFont="1" applyFill="1" applyBorder="1" applyAlignment="1" applyProtection="1">
      <alignment horizontal="center" vertical="center" wrapText="1"/>
      <protection locked="0"/>
    </xf>
    <xf numFmtId="0" fontId="3" fillId="3" borderId="29" xfId="1" applyFont="1" applyFill="1" applyBorder="1" applyAlignment="1" applyProtection="1">
      <alignment horizontal="center" vertical="center"/>
      <protection locked="0"/>
    </xf>
    <xf numFmtId="0" fontId="3" fillId="3" borderId="30" xfId="1" applyFont="1" applyFill="1" applyBorder="1" applyAlignment="1" applyProtection="1">
      <alignment horizontal="center" vertical="center" wrapText="1"/>
      <protection locked="0"/>
    </xf>
    <xf numFmtId="178" fontId="1" fillId="0" borderId="39" xfId="1" applyNumberFormat="1" applyFont="1" applyBorder="1" applyAlignment="1" applyProtection="1">
      <alignment horizontal="center" vertical="center" shrinkToFit="1"/>
      <protection locked="0"/>
    </xf>
    <xf numFmtId="0" fontId="1" fillId="0" borderId="40" xfId="1" applyFont="1" applyBorder="1" applyAlignment="1" applyProtection="1">
      <alignment horizontal="center" vertical="center" wrapText="1"/>
      <protection locked="0"/>
    </xf>
    <xf numFmtId="0" fontId="1" fillId="0" borderId="40" xfId="1" applyFont="1" applyBorder="1" applyAlignment="1" applyProtection="1">
      <alignment horizontal="center" vertical="center" wrapText="1" shrinkToFit="1"/>
      <protection locked="0"/>
    </xf>
    <xf numFmtId="0" fontId="1" fillId="0" borderId="41" xfId="1" applyFont="1" applyBorder="1" applyAlignment="1" applyProtection="1">
      <alignment horizontal="center" vertical="center" wrapText="1" shrinkToFit="1"/>
      <protection locked="0"/>
    </xf>
    <xf numFmtId="179" fontId="1" fillId="0" borderId="42" xfId="1" applyNumberFormat="1" applyFont="1" applyBorder="1" applyAlignment="1" applyProtection="1">
      <alignment horizontal="center" vertical="center" shrinkToFit="1"/>
      <protection locked="0"/>
    </xf>
    <xf numFmtId="0" fontId="1" fillId="0" borderId="43" xfId="1" applyFont="1" applyBorder="1" applyAlignment="1" applyProtection="1">
      <alignment horizontal="center" vertical="center" wrapText="1" shrinkToFit="1"/>
      <protection locked="0"/>
    </xf>
    <xf numFmtId="0" fontId="1" fillId="0" borderId="37" xfId="1" applyFont="1" applyBorder="1" applyAlignment="1" applyProtection="1">
      <alignment horizontal="center" vertical="center" wrapText="1" shrinkToFit="1"/>
      <protection locked="0"/>
    </xf>
  </cellXfs>
  <cellStyles count="2">
    <cellStyle name="標準" xfId="0" builtinId="0"/>
    <cellStyle name="標準_旧・スキルシート(エンジニア様用) " xfId="1" xr:uid="{00000000-0005-0000-0000-000006000000}"/>
  </cellStyles>
  <dxfs count="0"/>
  <tableStyles count="0" defaultTableStyle="TableStyleMedium2" defaultPivotStyle="PivotStyleLight16"/>
  <colors>
    <indexedColors>
      <rgbColor rgb="FF000000"/>
      <rgbColor rgb="FFFFFFFF"/>
      <rgbColor rgb="FFDD0806"/>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E2F0D9"/>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MJ46"/>
  <sheetViews>
    <sheetView tabSelected="1" zoomScaleNormal="135" workbookViewId="0">
      <selection sqref="A1:Q1"/>
    </sheetView>
  </sheetViews>
  <sheetFormatPr baseColWidth="10" defaultColWidth="9" defaultRowHeight="14"/>
  <cols>
    <col min="1" max="1" width="4" style="1" customWidth="1"/>
    <col min="2" max="2" width="12.1640625" style="1" customWidth="1"/>
    <col min="3" max="3" width="2.5" style="1" customWidth="1"/>
    <col min="4" max="4" width="12.1640625" style="1" customWidth="1"/>
    <col min="5" max="5" width="59.5" style="1" customWidth="1"/>
    <col min="6" max="6" width="10.83203125" style="1" customWidth="1"/>
    <col min="7" max="7" width="16.83203125" style="1" customWidth="1"/>
    <col min="8" max="8" width="14.1640625" style="1" customWidth="1"/>
    <col min="9" max="9" width="10.83203125" style="1" customWidth="1"/>
    <col min="10" max="10" width="18.1640625" style="1" customWidth="1"/>
    <col min="11" max="17" width="3.83203125" style="1" customWidth="1"/>
    <col min="18" max="1024" width="9" style="1"/>
  </cols>
  <sheetData>
    <row r="1" spans="1:17" ht="34.5" customHeight="1">
      <c r="A1" s="15" t="s">
        <v>0</v>
      </c>
      <c r="B1" s="15"/>
      <c r="C1" s="15"/>
      <c r="D1" s="15"/>
      <c r="E1" s="15"/>
      <c r="F1" s="15"/>
      <c r="G1" s="15"/>
      <c r="H1" s="15"/>
      <c r="I1" s="15"/>
      <c r="J1" s="15"/>
      <c r="K1" s="15"/>
      <c r="L1" s="15"/>
      <c r="M1" s="15"/>
      <c r="N1" s="15"/>
      <c r="O1" s="15"/>
      <c r="P1" s="15"/>
      <c r="Q1" s="15"/>
    </row>
    <row r="2" spans="1:17" ht="20" customHeight="1">
      <c r="A2" s="16" t="s">
        <v>1</v>
      </c>
      <c r="B2" s="16"/>
      <c r="C2" s="17" t="s">
        <v>75</v>
      </c>
      <c r="D2" s="17"/>
      <c r="E2" s="17"/>
      <c r="F2" s="18"/>
      <c r="G2" s="18"/>
      <c r="H2" s="19"/>
      <c r="I2" s="19"/>
      <c r="J2" s="19"/>
      <c r="K2" s="19"/>
      <c r="L2" s="19"/>
      <c r="M2" s="19"/>
      <c r="N2" s="19"/>
      <c r="O2" s="19"/>
      <c r="P2" s="19"/>
      <c r="Q2" s="19"/>
    </row>
    <row r="3" spans="1:17" ht="20" customHeight="1">
      <c r="A3" s="20" t="s">
        <v>2</v>
      </c>
      <c r="B3" s="20"/>
      <c r="C3" s="21">
        <v>56</v>
      </c>
      <c r="D3" s="21"/>
      <c r="E3" s="21"/>
      <c r="F3" s="22"/>
      <c r="G3" s="22"/>
      <c r="H3" s="23"/>
      <c r="I3" s="23"/>
      <c r="J3" s="23"/>
      <c r="K3" s="23"/>
      <c r="L3" s="23"/>
      <c r="M3" s="23"/>
      <c r="N3" s="23"/>
      <c r="O3" s="23"/>
      <c r="P3" s="23"/>
      <c r="Q3" s="23"/>
    </row>
    <row r="4" spans="1:17" ht="20" customHeight="1">
      <c r="A4" s="20" t="s">
        <v>3</v>
      </c>
      <c r="B4" s="20"/>
      <c r="C4" s="24" t="s">
        <v>4</v>
      </c>
      <c r="D4" s="24"/>
      <c r="E4" s="24"/>
      <c r="F4" s="25" t="s">
        <v>5</v>
      </c>
      <c r="G4" s="25"/>
      <c r="H4" s="26" t="s">
        <v>6</v>
      </c>
      <c r="I4" s="26"/>
      <c r="J4" s="26"/>
      <c r="K4" s="26"/>
      <c r="L4" s="26"/>
      <c r="M4" s="26"/>
      <c r="N4" s="26"/>
      <c r="O4" s="26"/>
      <c r="P4" s="26"/>
      <c r="Q4" s="26"/>
    </row>
    <row r="5" spans="1:17" ht="20" customHeight="1">
      <c r="A5" s="20" t="s">
        <v>7</v>
      </c>
      <c r="B5" s="20"/>
      <c r="C5" s="27" t="s">
        <v>8</v>
      </c>
      <c r="D5" s="27"/>
      <c r="E5" s="27"/>
      <c r="F5" s="25"/>
      <c r="G5" s="25"/>
      <c r="H5" s="26"/>
      <c r="I5" s="26"/>
      <c r="J5" s="26"/>
      <c r="K5" s="26"/>
      <c r="L5" s="26"/>
      <c r="M5" s="26"/>
      <c r="N5" s="26"/>
      <c r="O5" s="26"/>
      <c r="P5" s="26"/>
      <c r="Q5" s="26"/>
    </row>
    <row r="6" spans="1:17" ht="48.75" customHeight="1">
      <c r="A6" s="28" t="s">
        <v>9</v>
      </c>
      <c r="B6" s="28"/>
      <c r="C6" s="29" t="s">
        <v>10</v>
      </c>
      <c r="D6" s="29"/>
      <c r="E6" s="29"/>
      <c r="F6" s="25"/>
      <c r="G6" s="25"/>
      <c r="H6" s="26"/>
      <c r="I6" s="26"/>
      <c r="J6" s="26"/>
      <c r="K6" s="26"/>
      <c r="L6" s="26"/>
      <c r="M6" s="26"/>
      <c r="N6" s="26"/>
      <c r="O6" s="26"/>
      <c r="P6" s="26"/>
      <c r="Q6" s="26"/>
    </row>
    <row r="7" spans="1:17" ht="5" customHeight="1">
      <c r="A7" s="30"/>
      <c r="B7" s="30"/>
      <c r="C7" s="30"/>
      <c r="D7" s="30"/>
      <c r="E7" s="30"/>
      <c r="F7" s="30"/>
      <c r="G7" s="30"/>
      <c r="H7" s="30"/>
      <c r="I7" s="30"/>
      <c r="J7" s="30"/>
      <c r="K7" s="30"/>
      <c r="L7" s="30"/>
      <c r="M7" s="30"/>
      <c r="N7" s="30"/>
      <c r="O7" s="30"/>
      <c r="P7" s="30"/>
      <c r="Q7" s="30"/>
    </row>
    <row r="8" spans="1:17" ht="20" customHeight="1">
      <c r="A8" s="31" t="s">
        <v>11</v>
      </c>
      <c r="B8" s="31"/>
      <c r="C8" s="32" t="s">
        <v>12</v>
      </c>
      <c r="D8" s="32"/>
      <c r="E8" s="32"/>
      <c r="F8" s="32"/>
      <c r="G8" s="32"/>
      <c r="H8" s="32"/>
      <c r="I8" s="32"/>
      <c r="J8" s="32"/>
      <c r="K8" s="32"/>
      <c r="L8" s="32"/>
      <c r="M8" s="32"/>
      <c r="N8" s="32"/>
      <c r="O8" s="32"/>
      <c r="P8" s="32"/>
      <c r="Q8" s="32"/>
    </row>
    <row r="9" spans="1:17" ht="20" customHeight="1">
      <c r="A9" s="33" t="s">
        <v>13</v>
      </c>
      <c r="B9" s="33"/>
      <c r="C9" s="34" t="s">
        <v>14</v>
      </c>
      <c r="D9" s="34"/>
      <c r="E9" s="34"/>
      <c r="F9" s="34"/>
      <c r="G9" s="34"/>
      <c r="H9" s="34"/>
      <c r="I9" s="34"/>
      <c r="J9" s="34"/>
      <c r="K9" s="34"/>
      <c r="L9" s="34"/>
      <c r="M9" s="34"/>
      <c r="N9" s="34"/>
      <c r="O9" s="34"/>
      <c r="P9" s="34"/>
      <c r="Q9" s="34"/>
    </row>
    <row r="10" spans="1:17" ht="20" customHeight="1">
      <c r="A10" s="33" t="s">
        <v>15</v>
      </c>
      <c r="B10" s="33"/>
      <c r="C10" s="35" t="s">
        <v>16</v>
      </c>
      <c r="D10" s="35"/>
      <c r="E10" s="35"/>
      <c r="F10" s="36" t="s">
        <v>17</v>
      </c>
      <c r="G10" s="36"/>
      <c r="H10" s="37" t="s">
        <v>18</v>
      </c>
      <c r="I10" s="37"/>
      <c r="J10" s="37"/>
      <c r="K10" s="37"/>
      <c r="L10" s="37"/>
      <c r="M10" s="37"/>
      <c r="N10" s="37"/>
      <c r="O10" s="37"/>
      <c r="P10" s="37"/>
      <c r="Q10" s="37"/>
    </row>
    <row r="11" spans="1:17" ht="20" customHeight="1">
      <c r="A11" s="38" t="s">
        <v>19</v>
      </c>
      <c r="B11" s="38"/>
      <c r="C11" s="39"/>
      <c r="D11" s="39"/>
      <c r="E11" s="39"/>
      <c r="F11" s="40" t="s">
        <v>20</v>
      </c>
      <c r="G11" s="40"/>
      <c r="H11" s="41" t="s">
        <v>21</v>
      </c>
      <c r="I11" s="41"/>
      <c r="J11" s="41"/>
      <c r="K11" s="41"/>
      <c r="L11" s="41"/>
      <c r="M11" s="41"/>
      <c r="N11" s="41"/>
      <c r="O11" s="41"/>
      <c r="P11" s="41"/>
      <c r="Q11" s="41"/>
    </row>
    <row r="12" spans="1:17" ht="5" customHeight="1">
      <c r="A12" s="42"/>
      <c r="B12" s="42"/>
      <c r="C12" s="42"/>
      <c r="D12" s="42"/>
      <c r="E12" s="42"/>
      <c r="F12" s="42"/>
      <c r="G12" s="42"/>
      <c r="H12" s="42"/>
      <c r="I12" s="42"/>
      <c r="J12" s="42"/>
      <c r="K12" s="42"/>
      <c r="L12" s="42"/>
      <c r="M12" s="42"/>
      <c r="N12" s="42"/>
      <c r="O12" s="42"/>
      <c r="P12" s="42"/>
      <c r="Q12" s="42"/>
    </row>
    <row r="13" spans="1:17" ht="183.75" customHeight="1">
      <c r="A13" s="43" t="s">
        <v>22</v>
      </c>
      <c r="B13" s="43"/>
      <c r="C13" s="44" t="s">
        <v>23</v>
      </c>
      <c r="D13" s="44"/>
      <c r="E13" s="44"/>
      <c r="F13" s="44"/>
      <c r="G13" s="44"/>
      <c r="H13" s="44"/>
      <c r="I13" s="44"/>
      <c r="J13" s="44"/>
      <c r="K13" s="44"/>
      <c r="L13" s="44"/>
      <c r="M13" s="44"/>
      <c r="N13" s="44"/>
      <c r="O13" s="44"/>
      <c r="P13" s="44"/>
      <c r="Q13" s="44"/>
    </row>
    <row r="14" spans="1:17" ht="5" customHeight="1">
      <c r="A14" s="45"/>
      <c r="B14" s="45"/>
      <c r="C14" s="45"/>
      <c r="D14" s="45"/>
      <c r="E14" s="45"/>
      <c r="F14" s="45"/>
      <c r="G14" s="45"/>
      <c r="H14" s="45"/>
      <c r="I14" s="45"/>
      <c r="J14" s="45"/>
      <c r="K14" s="45"/>
      <c r="L14" s="45"/>
      <c r="M14" s="45"/>
      <c r="N14" s="45"/>
      <c r="O14" s="45"/>
      <c r="P14" s="45"/>
      <c r="Q14" s="45"/>
    </row>
    <row r="15" spans="1:17" ht="20" customHeight="1">
      <c r="A15" s="46" t="s">
        <v>24</v>
      </c>
      <c r="B15" s="46"/>
      <c r="C15" s="46"/>
      <c r="D15" s="46"/>
      <c r="E15" s="47" t="s">
        <v>25</v>
      </c>
      <c r="F15" s="47" t="s">
        <v>26</v>
      </c>
      <c r="G15" s="48" t="s">
        <v>27</v>
      </c>
      <c r="H15" s="48" t="s">
        <v>28</v>
      </c>
      <c r="I15" s="48" t="s">
        <v>29</v>
      </c>
      <c r="J15" s="47" t="s">
        <v>30</v>
      </c>
      <c r="K15" s="49" t="s">
        <v>31</v>
      </c>
      <c r="L15" s="49"/>
      <c r="M15" s="49"/>
      <c r="N15" s="49"/>
      <c r="O15" s="49"/>
      <c r="P15" s="49"/>
      <c r="Q15" s="49"/>
    </row>
    <row r="16" spans="1:17" ht="88.5" customHeight="1">
      <c r="A16" s="46"/>
      <c r="B16" s="46"/>
      <c r="C16" s="46"/>
      <c r="D16" s="46"/>
      <c r="E16" s="47"/>
      <c r="F16" s="47"/>
      <c r="G16" s="48"/>
      <c r="H16" s="48"/>
      <c r="I16" s="48"/>
      <c r="J16" s="47"/>
      <c r="K16" s="2" t="s">
        <v>32</v>
      </c>
      <c r="L16" s="2" t="s">
        <v>33</v>
      </c>
      <c r="M16" s="2" t="s">
        <v>34</v>
      </c>
      <c r="N16" s="2" t="s">
        <v>35</v>
      </c>
      <c r="O16" s="2" t="s">
        <v>36</v>
      </c>
      <c r="P16" s="2" t="s">
        <v>37</v>
      </c>
      <c r="Q16" s="3" t="s">
        <v>38</v>
      </c>
    </row>
    <row r="17" spans="1:17" ht="38" customHeight="1">
      <c r="A17" s="11">
        <f>1</f>
        <v>1</v>
      </c>
      <c r="B17" s="12">
        <v>45881</v>
      </c>
      <c r="C17" s="12" t="s">
        <v>39</v>
      </c>
      <c r="D17" s="13">
        <v>46022</v>
      </c>
      <c r="E17" s="4" t="s">
        <v>81</v>
      </c>
      <c r="F17" s="5"/>
      <c r="G17" s="14" t="s">
        <v>84</v>
      </c>
      <c r="H17" s="14" t="s">
        <v>85</v>
      </c>
      <c r="I17" s="14" t="s">
        <v>39</v>
      </c>
      <c r="J17" s="14" t="s">
        <v>78</v>
      </c>
      <c r="K17" s="6"/>
      <c r="L17" s="6" t="s">
        <v>43</v>
      </c>
      <c r="M17" s="6"/>
      <c r="N17" s="6"/>
      <c r="O17" s="6" t="s">
        <v>43</v>
      </c>
      <c r="P17" s="6"/>
      <c r="Q17" s="7"/>
    </row>
    <row r="18" spans="1:17" ht="287" customHeight="1">
      <c r="A18" s="11"/>
      <c r="B18" s="12"/>
      <c r="C18" s="12"/>
      <c r="D18" s="12"/>
      <c r="E18" s="8" t="s">
        <v>83</v>
      </c>
      <c r="F18" s="9" t="s">
        <v>82</v>
      </c>
      <c r="G18" s="14"/>
      <c r="H18" s="14"/>
      <c r="I18" s="14"/>
      <c r="J18" s="14"/>
      <c r="K18" s="6"/>
      <c r="L18" s="6"/>
      <c r="M18" s="6"/>
      <c r="N18" s="6"/>
      <c r="O18" s="6"/>
      <c r="P18" s="6"/>
      <c r="Q18" s="7"/>
    </row>
    <row r="19" spans="1:17" ht="14" customHeight="1">
      <c r="A19" s="11"/>
      <c r="B19" s="10">
        <f>DATEDIF(B17,D17,"M")+1</f>
        <v>5</v>
      </c>
      <c r="C19" s="10"/>
      <c r="D19" s="10"/>
      <c r="E19" s="8"/>
      <c r="F19" s="9"/>
      <c r="G19" s="14"/>
      <c r="H19" s="14"/>
      <c r="I19" s="14"/>
      <c r="J19" s="14"/>
      <c r="K19" s="6"/>
      <c r="L19" s="6"/>
      <c r="M19" s="6"/>
      <c r="N19" s="6"/>
      <c r="O19" s="6"/>
      <c r="P19" s="6"/>
      <c r="Q19" s="7"/>
    </row>
    <row r="20" spans="1:17" ht="38" customHeight="1">
      <c r="A20" s="11">
        <f>A17+1</f>
        <v>2</v>
      </c>
      <c r="B20" s="12">
        <v>45663</v>
      </c>
      <c r="C20" s="12" t="s">
        <v>39</v>
      </c>
      <c r="D20" s="13">
        <v>45747</v>
      </c>
      <c r="E20" s="4" t="s">
        <v>40</v>
      </c>
      <c r="F20" s="5"/>
      <c r="G20" s="14" t="s">
        <v>41</v>
      </c>
      <c r="H20" s="14" t="s">
        <v>39</v>
      </c>
      <c r="I20" s="14" t="s">
        <v>39</v>
      </c>
      <c r="J20" s="14" t="s">
        <v>42</v>
      </c>
      <c r="K20" s="6"/>
      <c r="L20" s="6" t="s">
        <v>43</v>
      </c>
      <c r="M20" s="6" t="s">
        <v>43</v>
      </c>
      <c r="N20" s="6" t="s">
        <v>43</v>
      </c>
      <c r="O20" s="6" t="s">
        <v>43</v>
      </c>
      <c r="P20" s="6"/>
      <c r="Q20" s="7"/>
    </row>
    <row r="21" spans="1:17" ht="172.5" customHeight="1">
      <c r="A21" s="11"/>
      <c r="B21" s="12"/>
      <c r="C21" s="12"/>
      <c r="D21" s="12"/>
      <c r="E21" s="8" t="s">
        <v>80</v>
      </c>
      <c r="F21" s="9" t="s">
        <v>79</v>
      </c>
      <c r="G21" s="14"/>
      <c r="H21" s="14"/>
      <c r="I21" s="14"/>
      <c r="J21" s="14"/>
      <c r="K21" s="6"/>
      <c r="L21" s="6"/>
      <c r="M21" s="6"/>
      <c r="N21" s="6"/>
      <c r="O21" s="6"/>
      <c r="P21" s="6"/>
      <c r="Q21" s="7"/>
    </row>
    <row r="22" spans="1:17" ht="14" customHeight="1">
      <c r="A22" s="11"/>
      <c r="B22" s="10">
        <f>DATEDIF(B20,D20,"M")+1</f>
        <v>3</v>
      </c>
      <c r="C22" s="10"/>
      <c r="D22" s="10"/>
      <c r="E22" s="8"/>
      <c r="F22" s="9"/>
      <c r="G22" s="14"/>
      <c r="H22" s="14"/>
      <c r="I22" s="14"/>
      <c r="J22" s="14"/>
      <c r="K22" s="6"/>
      <c r="L22" s="6"/>
      <c r="M22" s="6"/>
      <c r="N22" s="6"/>
      <c r="O22" s="6"/>
      <c r="P22" s="6"/>
      <c r="Q22" s="7"/>
    </row>
    <row r="23" spans="1:17" ht="20" customHeight="1">
      <c r="A23" s="11">
        <f t="shared" ref="A23" si="0">A20+1</f>
        <v>3</v>
      </c>
      <c r="B23" s="12">
        <v>45323</v>
      </c>
      <c r="C23" s="12" t="s">
        <v>39</v>
      </c>
      <c r="D23" s="13">
        <v>45535</v>
      </c>
      <c r="E23" s="4" t="s">
        <v>44</v>
      </c>
      <c r="F23" s="5"/>
      <c r="G23" s="14" t="s">
        <v>45</v>
      </c>
      <c r="H23" s="14" t="s">
        <v>39</v>
      </c>
      <c r="I23" s="14" t="s">
        <v>39</v>
      </c>
      <c r="J23" s="14" t="s">
        <v>46</v>
      </c>
      <c r="K23" s="6"/>
      <c r="L23" s="6"/>
      <c r="M23" s="6" t="s">
        <v>43</v>
      </c>
      <c r="N23" s="6"/>
      <c r="O23" s="6"/>
      <c r="P23" s="6"/>
      <c r="Q23" s="7" t="s">
        <v>43</v>
      </c>
    </row>
    <row r="24" spans="1:17" ht="249" customHeight="1">
      <c r="A24" s="11"/>
      <c r="B24" s="12"/>
      <c r="C24" s="12"/>
      <c r="D24" s="12"/>
      <c r="E24" s="8" t="s">
        <v>47</v>
      </c>
      <c r="F24" s="9" t="s">
        <v>48</v>
      </c>
      <c r="G24" s="14"/>
      <c r="H24" s="14"/>
      <c r="I24" s="14"/>
      <c r="J24" s="14"/>
      <c r="K24" s="6"/>
      <c r="L24" s="6"/>
      <c r="M24" s="6"/>
      <c r="N24" s="6"/>
      <c r="O24" s="6"/>
      <c r="P24" s="6"/>
      <c r="Q24" s="7"/>
    </row>
    <row r="25" spans="1:17">
      <c r="A25" s="11"/>
      <c r="B25" s="10">
        <f>DATEDIF(B23,D23,"M")+1</f>
        <v>7</v>
      </c>
      <c r="C25" s="10"/>
      <c r="D25" s="10"/>
      <c r="E25" s="8"/>
      <c r="F25" s="9"/>
      <c r="G25" s="14"/>
      <c r="H25" s="14"/>
      <c r="I25" s="14"/>
      <c r="J25" s="14"/>
      <c r="K25" s="6"/>
      <c r="L25" s="6"/>
      <c r="M25" s="6"/>
      <c r="N25" s="6"/>
      <c r="O25" s="6"/>
      <c r="P25" s="6"/>
      <c r="Q25" s="7"/>
    </row>
    <row r="26" spans="1:17" ht="20" customHeight="1">
      <c r="A26" s="11">
        <f t="shared" ref="A26" si="1">A23+1</f>
        <v>4</v>
      </c>
      <c r="B26" s="12">
        <v>44958</v>
      </c>
      <c r="C26" s="50" t="s">
        <v>39</v>
      </c>
      <c r="D26" s="12">
        <v>45200</v>
      </c>
      <c r="E26" s="4" t="s">
        <v>49</v>
      </c>
      <c r="F26" s="5"/>
      <c r="G26" s="51" t="s">
        <v>50</v>
      </c>
      <c r="H26" s="52" t="s">
        <v>16</v>
      </c>
      <c r="I26" s="52"/>
      <c r="J26" s="52" t="s">
        <v>77</v>
      </c>
      <c r="K26" s="52"/>
      <c r="L26" s="52" t="s">
        <v>43</v>
      </c>
      <c r="M26" s="52"/>
      <c r="N26" s="52"/>
      <c r="O26" s="52" t="s">
        <v>43</v>
      </c>
      <c r="P26" s="52" t="s">
        <v>43</v>
      </c>
      <c r="Q26" s="53"/>
    </row>
    <row r="27" spans="1:17" ht="341.25" customHeight="1">
      <c r="A27" s="11"/>
      <c r="B27" s="12"/>
      <c r="C27" s="50"/>
      <c r="D27" s="12"/>
      <c r="E27" s="8" t="s">
        <v>76</v>
      </c>
      <c r="F27" s="9" t="s">
        <v>51</v>
      </c>
      <c r="G27" s="51"/>
      <c r="H27" s="52"/>
      <c r="I27" s="52"/>
      <c r="J27" s="52"/>
      <c r="K27" s="52"/>
      <c r="L27" s="52"/>
      <c r="M27" s="52"/>
      <c r="N27" s="52"/>
      <c r="O27" s="52"/>
      <c r="P27" s="52"/>
      <c r="Q27" s="53"/>
    </row>
    <row r="28" spans="1:17" ht="15" customHeight="1">
      <c r="A28" s="11"/>
      <c r="B28" s="54">
        <f>DATEDIF(B26,D26,"M")+1</f>
        <v>9</v>
      </c>
      <c r="C28" s="54"/>
      <c r="D28" s="54"/>
      <c r="E28" s="8"/>
      <c r="F28" s="9"/>
      <c r="G28" s="51"/>
      <c r="H28" s="52"/>
      <c r="I28" s="52"/>
      <c r="J28" s="52"/>
      <c r="K28" s="52"/>
      <c r="L28" s="52"/>
      <c r="M28" s="52"/>
      <c r="N28" s="52"/>
      <c r="O28" s="52"/>
      <c r="P28" s="52"/>
      <c r="Q28" s="53"/>
    </row>
    <row r="29" spans="1:17" ht="20" customHeight="1">
      <c r="A29" s="11">
        <f t="shared" ref="A29" si="2">A26+1</f>
        <v>5</v>
      </c>
      <c r="B29" s="12">
        <v>44805</v>
      </c>
      <c r="C29" s="50" t="s">
        <v>39</v>
      </c>
      <c r="D29" s="12">
        <v>44927</v>
      </c>
      <c r="E29" s="4" t="s">
        <v>52</v>
      </c>
      <c r="F29" s="5"/>
      <c r="G29" s="9" t="s">
        <v>39</v>
      </c>
      <c r="H29" s="14" t="s">
        <v>39</v>
      </c>
      <c r="I29" s="14" t="s">
        <v>39</v>
      </c>
      <c r="J29" s="9" t="s">
        <v>39</v>
      </c>
      <c r="K29" s="9"/>
      <c r="L29" s="9"/>
      <c r="M29" s="9"/>
      <c r="N29" s="9"/>
      <c r="O29" s="9"/>
      <c r="P29" s="9"/>
      <c r="Q29" s="55" t="s">
        <v>43</v>
      </c>
    </row>
    <row r="30" spans="1:17" ht="116" customHeight="1">
      <c r="A30" s="11"/>
      <c r="B30" s="12"/>
      <c r="C30" s="50"/>
      <c r="D30" s="12"/>
      <c r="E30" s="8" t="s">
        <v>53</v>
      </c>
      <c r="F30" s="9" t="s">
        <v>54</v>
      </c>
      <c r="G30" s="9"/>
      <c r="H30" s="14"/>
      <c r="I30" s="14"/>
      <c r="J30" s="9"/>
      <c r="K30" s="9"/>
      <c r="L30" s="9"/>
      <c r="M30" s="9"/>
      <c r="N30" s="9"/>
      <c r="O30" s="9"/>
      <c r="P30" s="9"/>
      <c r="Q30" s="55"/>
    </row>
    <row r="31" spans="1:17" ht="15" customHeight="1">
      <c r="A31" s="11"/>
      <c r="B31" s="10">
        <f>DATEDIF(B29,D29,"M")+1</f>
        <v>5</v>
      </c>
      <c r="C31" s="10"/>
      <c r="D31" s="10"/>
      <c r="E31" s="8"/>
      <c r="F31" s="9"/>
      <c r="G31" s="9"/>
      <c r="H31" s="14"/>
      <c r="I31" s="14"/>
      <c r="J31" s="9"/>
      <c r="K31" s="9"/>
      <c r="L31" s="9"/>
      <c r="M31" s="9"/>
      <c r="N31" s="9"/>
      <c r="O31" s="9"/>
      <c r="P31" s="9"/>
      <c r="Q31" s="55"/>
    </row>
    <row r="32" spans="1:17" ht="20" customHeight="1">
      <c r="A32" s="11">
        <f t="shared" ref="A32" si="3">A29+1</f>
        <v>6</v>
      </c>
      <c r="B32" s="12">
        <v>44440</v>
      </c>
      <c r="C32" s="50" t="s">
        <v>39</v>
      </c>
      <c r="D32" s="12">
        <v>44743</v>
      </c>
      <c r="E32" s="4" t="s">
        <v>55</v>
      </c>
      <c r="F32" s="5"/>
      <c r="G32" s="9" t="s">
        <v>39</v>
      </c>
      <c r="H32" s="14" t="s">
        <v>39</v>
      </c>
      <c r="I32" s="14" t="s">
        <v>39</v>
      </c>
      <c r="J32" s="9" t="s">
        <v>56</v>
      </c>
      <c r="K32" s="9"/>
      <c r="L32" s="9"/>
      <c r="M32" s="9"/>
      <c r="N32" s="9"/>
      <c r="O32" s="9"/>
      <c r="P32" s="9"/>
      <c r="Q32" s="55"/>
    </row>
    <row r="33" spans="1:17" ht="76" customHeight="1">
      <c r="A33" s="11"/>
      <c r="B33" s="12"/>
      <c r="C33" s="50"/>
      <c r="D33" s="12"/>
      <c r="E33" s="8" t="s">
        <v>57</v>
      </c>
      <c r="F33" s="9" t="s">
        <v>54</v>
      </c>
      <c r="G33" s="9"/>
      <c r="H33" s="14"/>
      <c r="I33" s="14"/>
      <c r="J33" s="9"/>
      <c r="K33" s="9"/>
      <c r="L33" s="9"/>
      <c r="M33" s="9"/>
      <c r="N33" s="9"/>
      <c r="O33" s="9"/>
      <c r="P33" s="9"/>
      <c r="Q33" s="55"/>
    </row>
    <row r="34" spans="1:17" ht="15" customHeight="1">
      <c r="A34" s="11"/>
      <c r="B34" s="10">
        <f>DATEDIF(B32,D32,"M")+1</f>
        <v>11</v>
      </c>
      <c r="C34" s="10"/>
      <c r="D34" s="10"/>
      <c r="E34" s="8"/>
      <c r="F34" s="9"/>
      <c r="G34" s="9"/>
      <c r="H34" s="14"/>
      <c r="I34" s="14"/>
      <c r="J34" s="9"/>
      <c r="K34" s="9"/>
      <c r="L34" s="9"/>
      <c r="M34" s="9"/>
      <c r="N34" s="9"/>
      <c r="O34" s="9"/>
      <c r="P34" s="9"/>
      <c r="Q34" s="55"/>
    </row>
    <row r="35" spans="1:17" ht="20" customHeight="1">
      <c r="A35" s="11">
        <f t="shared" ref="A35" si="4">A32+1</f>
        <v>7</v>
      </c>
      <c r="B35" s="12">
        <v>43617</v>
      </c>
      <c r="C35" s="50" t="s">
        <v>39</v>
      </c>
      <c r="D35" s="12">
        <v>44044</v>
      </c>
      <c r="E35" s="4" t="s">
        <v>58</v>
      </c>
      <c r="F35" s="5"/>
      <c r="G35" s="9" t="s">
        <v>59</v>
      </c>
      <c r="H35" s="14" t="s">
        <v>39</v>
      </c>
      <c r="I35" s="14" t="s">
        <v>39</v>
      </c>
      <c r="J35" s="9" t="s">
        <v>60</v>
      </c>
      <c r="K35" s="9"/>
      <c r="L35" s="9"/>
      <c r="M35" s="9" t="s">
        <v>43</v>
      </c>
      <c r="N35" s="9" t="s">
        <v>43</v>
      </c>
      <c r="O35" s="9" t="s">
        <v>43</v>
      </c>
      <c r="P35" s="9" t="s">
        <v>43</v>
      </c>
      <c r="Q35" s="55" t="s">
        <v>43</v>
      </c>
    </row>
    <row r="36" spans="1:17" ht="297" customHeight="1">
      <c r="A36" s="11"/>
      <c r="B36" s="12"/>
      <c r="C36" s="50"/>
      <c r="D36" s="12"/>
      <c r="E36" s="8" t="s">
        <v>61</v>
      </c>
      <c r="F36" s="9" t="s">
        <v>62</v>
      </c>
      <c r="G36" s="9"/>
      <c r="H36" s="14"/>
      <c r="I36" s="14"/>
      <c r="J36" s="9"/>
      <c r="K36" s="9"/>
      <c r="L36" s="9"/>
      <c r="M36" s="9"/>
      <c r="N36" s="9"/>
      <c r="O36" s="9"/>
      <c r="P36" s="9"/>
      <c r="Q36" s="55"/>
    </row>
    <row r="37" spans="1:17" ht="15" customHeight="1">
      <c r="A37" s="11"/>
      <c r="B37" s="10">
        <f>DATEDIF(B35,D35,"M")+1</f>
        <v>15</v>
      </c>
      <c r="C37" s="10"/>
      <c r="D37" s="10"/>
      <c r="E37" s="8"/>
      <c r="F37" s="9"/>
      <c r="G37" s="9"/>
      <c r="H37" s="14"/>
      <c r="I37" s="14"/>
      <c r="J37" s="9"/>
      <c r="K37" s="9"/>
      <c r="L37" s="9"/>
      <c r="M37" s="9"/>
      <c r="N37" s="9"/>
      <c r="O37" s="9"/>
      <c r="P37" s="9"/>
      <c r="Q37" s="55"/>
    </row>
    <row r="38" spans="1:17" ht="20" customHeight="1">
      <c r="A38" s="11">
        <f t="shared" ref="A38" si="5">A35+1</f>
        <v>8</v>
      </c>
      <c r="B38" s="12">
        <v>40634</v>
      </c>
      <c r="C38" s="12" t="s">
        <v>39</v>
      </c>
      <c r="D38" s="13">
        <v>43497</v>
      </c>
      <c r="E38" s="4" t="s">
        <v>63</v>
      </c>
      <c r="F38" s="5"/>
      <c r="G38" s="14" t="s">
        <v>64</v>
      </c>
      <c r="H38" s="14" t="s">
        <v>39</v>
      </c>
      <c r="I38" s="14" t="s">
        <v>39</v>
      </c>
      <c r="J38" s="14" t="s">
        <v>65</v>
      </c>
      <c r="K38" s="6"/>
      <c r="L38" s="6"/>
      <c r="M38" s="6"/>
      <c r="N38" s="6"/>
      <c r="O38" s="6"/>
      <c r="P38" s="6" t="s">
        <v>43</v>
      </c>
      <c r="Q38" s="7" t="s">
        <v>43</v>
      </c>
    </row>
    <row r="39" spans="1:17" ht="287" customHeight="1">
      <c r="A39" s="11"/>
      <c r="B39" s="12"/>
      <c r="C39" s="12"/>
      <c r="D39" s="12"/>
      <c r="E39" s="8" t="s">
        <v>66</v>
      </c>
      <c r="F39" s="9" t="s">
        <v>67</v>
      </c>
      <c r="G39" s="14"/>
      <c r="H39" s="14"/>
      <c r="I39" s="14"/>
      <c r="J39" s="14"/>
      <c r="K39" s="6"/>
      <c r="L39" s="6"/>
      <c r="M39" s="6"/>
      <c r="N39" s="6"/>
      <c r="O39" s="6"/>
      <c r="P39" s="6"/>
      <c r="Q39" s="7"/>
    </row>
    <row r="40" spans="1:17" ht="15" customHeight="1">
      <c r="A40" s="11"/>
      <c r="B40" s="10">
        <f>DATEDIF(B38,D38,"M")+1</f>
        <v>95</v>
      </c>
      <c r="C40" s="10"/>
      <c r="D40" s="10"/>
      <c r="E40" s="8"/>
      <c r="F40" s="9"/>
      <c r="G40" s="14"/>
      <c r="H40" s="14"/>
      <c r="I40" s="14"/>
      <c r="J40" s="14"/>
      <c r="K40" s="6"/>
      <c r="L40" s="6"/>
      <c r="M40" s="6"/>
      <c r="N40" s="6"/>
      <c r="O40" s="6"/>
      <c r="P40" s="6"/>
      <c r="Q40" s="7"/>
    </row>
    <row r="41" spans="1:17" ht="20" customHeight="1">
      <c r="A41" s="11">
        <f t="shared" ref="A41" si="6">A38+1</f>
        <v>9</v>
      </c>
      <c r="B41" s="12">
        <v>39569</v>
      </c>
      <c r="C41" s="12" t="s">
        <v>39</v>
      </c>
      <c r="D41" s="12">
        <v>40391</v>
      </c>
      <c r="E41" s="4" t="s">
        <v>68</v>
      </c>
      <c r="F41" s="5"/>
      <c r="G41" s="14" t="s">
        <v>39</v>
      </c>
      <c r="H41" s="14" t="s">
        <v>39</v>
      </c>
      <c r="I41" s="14" t="s">
        <v>39</v>
      </c>
      <c r="J41" s="14" t="s">
        <v>69</v>
      </c>
      <c r="K41" s="6"/>
      <c r="L41" s="6"/>
      <c r="M41" s="6"/>
      <c r="N41" s="6"/>
      <c r="O41" s="6"/>
      <c r="P41" s="6" t="s">
        <v>43</v>
      </c>
      <c r="Q41" s="7" t="s">
        <v>43</v>
      </c>
    </row>
    <row r="42" spans="1:17" ht="180" customHeight="1">
      <c r="A42" s="11"/>
      <c r="B42" s="12"/>
      <c r="C42" s="12"/>
      <c r="D42" s="12"/>
      <c r="E42" s="8" t="s">
        <v>70</v>
      </c>
      <c r="F42" s="9" t="s">
        <v>67</v>
      </c>
      <c r="G42" s="14"/>
      <c r="H42" s="14"/>
      <c r="I42" s="14"/>
      <c r="J42" s="14"/>
      <c r="K42" s="6"/>
      <c r="L42" s="6"/>
      <c r="M42" s="6"/>
      <c r="N42" s="6"/>
      <c r="O42" s="6"/>
      <c r="P42" s="6"/>
      <c r="Q42" s="7"/>
    </row>
    <row r="43" spans="1:17" ht="15" customHeight="1">
      <c r="A43" s="11"/>
      <c r="B43" s="10">
        <f>DATEDIF(B41,D41,"M")+1</f>
        <v>28</v>
      </c>
      <c r="C43" s="10"/>
      <c r="D43" s="10"/>
      <c r="E43" s="8"/>
      <c r="F43" s="9"/>
      <c r="G43" s="14"/>
      <c r="H43" s="14"/>
      <c r="I43" s="14"/>
      <c r="J43" s="14"/>
      <c r="K43" s="6"/>
      <c r="L43" s="6"/>
      <c r="M43" s="6"/>
      <c r="N43" s="6"/>
      <c r="O43" s="6"/>
      <c r="P43" s="6"/>
      <c r="Q43" s="7"/>
    </row>
    <row r="44" spans="1:17" ht="20" customHeight="1">
      <c r="A44" s="11">
        <f t="shared" ref="A44" si="7">A41+1</f>
        <v>10</v>
      </c>
      <c r="B44" s="12">
        <v>38412</v>
      </c>
      <c r="C44" s="12"/>
      <c r="D44" s="12">
        <v>39479</v>
      </c>
      <c r="E44" s="4" t="s">
        <v>71</v>
      </c>
      <c r="F44" s="5"/>
      <c r="G44" s="14" t="s">
        <v>39</v>
      </c>
      <c r="H44" s="14" t="s">
        <v>39</v>
      </c>
      <c r="I44" s="14" t="s">
        <v>39</v>
      </c>
      <c r="J44" s="6" t="s">
        <v>72</v>
      </c>
      <c r="K44" s="6"/>
      <c r="L44" s="6"/>
      <c r="M44" s="6"/>
      <c r="N44" s="6"/>
      <c r="O44" s="6"/>
      <c r="P44" s="6" t="s">
        <v>43</v>
      </c>
      <c r="Q44" s="7" t="s">
        <v>43</v>
      </c>
    </row>
    <row r="45" spans="1:17" ht="332" customHeight="1">
      <c r="A45" s="11"/>
      <c r="B45" s="12"/>
      <c r="C45" s="12"/>
      <c r="D45" s="12"/>
      <c r="E45" s="8" t="s">
        <v>73</v>
      </c>
      <c r="F45" s="56" t="s">
        <v>74</v>
      </c>
      <c r="G45" s="14"/>
      <c r="H45" s="14"/>
      <c r="I45" s="14"/>
      <c r="J45" s="6"/>
      <c r="K45" s="6"/>
      <c r="L45" s="6"/>
      <c r="M45" s="6"/>
      <c r="N45" s="6"/>
      <c r="O45" s="6"/>
      <c r="P45" s="6"/>
      <c r="Q45" s="7"/>
    </row>
    <row r="46" spans="1:17" ht="15" customHeight="1">
      <c r="A46" s="11"/>
      <c r="B46" s="10">
        <f>DATEDIF(B44,D44,"M")+1</f>
        <v>36</v>
      </c>
      <c r="C46" s="10"/>
      <c r="D46" s="10"/>
      <c r="E46" s="8"/>
      <c r="F46" s="56"/>
      <c r="G46" s="14"/>
      <c r="H46" s="14"/>
      <c r="I46" s="14"/>
      <c r="J46" s="6"/>
      <c r="K46" s="6"/>
      <c r="L46" s="6"/>
      <c r="M46" s="6"/>
      <c r="N46" s="6"/>
      <c r="O46" s="6"/>
      <c r="P46" s="6"/>
      <c r="Q46" s="7"/>
    </row>
  </sheetData>
  <mergeCells count="222">
    <mergeCell ref="L44:L46"/>
    <mergeCell ref="M44:M46"/>
    <mergeCell ref="N44:N46"/>
    <mergeCell ref="O44:O46"/>
    <mergeCell ref="P44:P46"/>
    <mergeCell ref="Q44:Q46"/>
    <mergeCell ref="E45:E46"/>
    <mergeCell ref="F45:F46"/>
    <mergeCell ref="B46:D46"/>
    <mergeCell ref="A44:A46"/>
    <mergeCell ref="B44:B45"/>
    <mergeCell ref="C44:C45"/>
    <mergeCell ref="D44:D45"/>
    <mergeCell ref="G44:G46"/>
    <mergeCell ref="H44:H46"/>
    <mergeCell ref="I44:I46"/>
    <mergeCell ref="J44:J46"/>
    <mergeCell ref="K44:K46"/>
    <mergeCell ref="L41:L43"/>
    <mergeCell ref="M41:M43"/>
    <mergeCell ref="N41:N43"/>
    <mergeCell ref="O41:O43"/>
    <mergeCell ref="P41:P43"/>
    <mergeCell ref="Q41:Q43"/>
    <mergeCell ref="E42:E43"/>
    <mergeCell ref="F42:F43"/>
    <mergeCell ref="B43:D43"/>
    <mergeCell ref="A41:A43"/>
    <mergeCell ref="B41:B42"/>
    <mergeCell ref="C41:C42"/>
    <mergeCell ref="D41:D42"/>
    <mergeCell ref="G41:G43"/>
    <mergeCell ref="H41:H43"/>
    <mergeCell ref="I41:I43"/>
    <mergeCell ref="J41:J43"/>
    <mergeCell ref="K41:K43"/>
    <mergeCell ref="L38:L40"/>
    <mergeCell ref="M38:M40"/>
    <mergeCell ref="N38:N40"/>
    <mergeCell ref="O38:O40"/>
    <mergeCell ref="P38:P40"/>
    <mergeCell ref="Q38:Q40"/>
    <mergeCell ref="E39:E40"/>
    <mergeCell ref="F39:F40"/>
    <mergeCell ref="B40:D40"/>
    <mergeCell ref="A38:A40"/>
    <mergeCell ref="B38:B39"/>
    <mergeCell ref="C38:C39"/>
    <mergeCell ref="D38:D39"/>
    <mergeCell ref="G38:G40"/>
    <mergeCell ref="H38:H40"/>
    <mergeCell ref="I38:I40"/>
    <mergeCell ref="J38:J40"/>
    <mergeCell ref="K38:K40"/>
    <mergeCell ref="L35:L37"/>
    <mergeCell ref="M35:M37"/>
    <mergeCell ref="N35:N37"/>
    <mergeCell ref="O35:O37"/>
    <mergeCell ref="P35:P37"/>
    <mergeCell ref="Q35:Q37"/>
    <mergeCell ref="E36:E37"/>
    <mergeCell ref="F36:F37"/>
    <mergeCell ref="B37:D37"/>
    <mergeCell ref="A35:A37"/>
    <mergeCell ref="B35:B36"/>
    <mergeCell ref="C35:C36"/>
    <mergeCell ref="D35:D36"/>
    <mergeCell ref="G35:G37"/>
    <mergeCell ref="H35:H37"/>
    <mergeCell ref="I35:I37"/>
    <mergeCell ref="J35:J37"/>
    <mergeCell ref="K35:K37"/>
    <mergeCell ref="L32:L34"/>
    <mergeCell ref="M32:M34"/>
    <mergeCell ref="N32:N34"/>
    <mergeCell ref="O32:O34"/>
    <mergeCell ref="P32:P34"/>
    <mergeCell ref="Q32:Q34"/>
    <mergeCell ref="E33:E34"/>
    <mergeCell ref="F33:F34"/>
    <mergeCell ref="B34:D34"/>
    <mergeCell ref="A32:A34"/>
    <mergeCell ref="B32:B33"/>
    <mergeCell ref="C32:C33"/>
    <mergeCell ref="D32:D33"/>
    <mergeCell ref="G32:G34"/>
    <mergeCell ref="H32:H34"/>
    <mergeCell ref="I32:I34"/>
    <mergeCell ref="J32:J34"/>
    <mergeCell ref="K32:K34"/>
    <mergeCell ref="L29:L31"/>
    <mergeCell ref="M29:M31"/>
    <mergeCell ref="N29:N31"/>
    <mergeCell ref="O29:O31"/>
    <mergeCell ref="P29:P31"/>
    <mergeCell ref="Q29:Q31"/>
    <mergeCell ref="E30:E31"/>
    <mergeCell ref="F30:F31"/>
    <mergeCell ref="B31:D31"/>
    <mergeCell ref="A29:A31"/>
    <mergeCell ref="B29:B30"/>
    <mergeCell ref="C29:C30"/>
    <mergeCell ref="D29:D30"/>
    <mergeCell ref="G29:G31"/>
    <mergeCell ref="H29:H31"/>
    <mergeCell ref="I29:I31"/>
    <mergeCell ref="J29:J31"/>
    <mergeCell ref="K29:K31"/>
    <mergeCell ref="L26:L28"/>
    <mergeCell ref="M26:M28"/>
    <mergeCell ref="N26:N28"/>
    <mergeCell ref="O26:O28"/>
    <mergeCell ref="P26:P28"/>
    <mergeCell ref="Q26:Q28"/>
    <mergeCell ref="E27:E28"/>
    <mergeCell ref="F27:F28"/>
    <mergeCell ref="B28:D28"/>
    <mergeCell ref="A26:A28"/>
    <mergeCell ref="B26:B27"/>
    <mergeCell ref="C26:C27"/>
    <mergeCell ref="D26:D27"/>
    <mergeCell ref="G26:G28"/>
    <mergeCell ref="H26:H28"/>
    <mergeCell ref="I26:I28"/>
    <mergeCell ref="J26:J28"/>
    <mergeCell ref="K26:K28"/>
    <mergeCell ref="L23:L25"/>
    <mergeCell ref="M23:M25"/>
    <mergeCell ref="N23:N25"/>
    <mergeCell ref="O23:O25"/>
    <mergeCell ref="P23:P25"/>
    <mergeCell ref="Q23:Q25"/>
    <mergeCell ref="E24:E25"/>
    <mergeCell ref="F24:F25"/>
    <mergeCell ref="B25:D25"/>
    <mergeCell ref="A23:A25"/>
    <mergeCell ref="B23:B24"/>
    <mergeCell ref="C23:C24"/>
    <mergeCell ref="D23:D24"/>
    <mergeCell ref="G23:G25"/>
    <mergeCell ref="H23:H25"/>
    <mergeCell ref="I23:I25"/>
    <mergeCell ref="J23:J25"/>
    <mergeCell ref="K23:K25"/>
    <mergeCell ref="L20:L22"/>
    <mergeCell ref="M20:M22"/>
    <mergeCell ref="N20:N22"/>
    <mergeCell ref="O20:O22"/>
    <mergeCell ref="P20:P22"/>
    <mergeCell ref="Q20:Q22"/>
    <mergeCell ref="E21:E22"/>
    <mergeCell ref="F21:F22"/>
    <mergeCell ref="B22:D22"/>
    <mergeCell ref="A20:A22"/>
    <mergeCell ref="B20:B21"/>
    <mergeCell ref="C20:C21"/>
    <mergeCell ref="D20:D21"/>
    <mergeCell ref="G20:G22"/>
    <mergeCell ref="H20:H22"/>
    <mergeCell ref="I20:I22"/>
    <mergeCell ref="J20:J22"/>
    <mergeCell ref="K20:K22"/>
    <mergeCell ref="A12:Q12"/>
    <mergeCell ref="A13:B13"/>
    <mergeCell ref="C13:Q13"/>
    <mergeCell ref="A14:Q14"/>
    <mergeCell ref="A15:D16"/>
    <mergeCell ref="E15:E16"/>
    <mergeCell ref="F15:F16"/>
    <mergeCell ref="G15:G16"/>
    <mergeCell ref="H15:H16"/>
    <mergeCell ref="I15:I16"/>
    <mergeCell ref="J15:J16"/>
    <mergeCell ref="K15:Q15"/>
    <mergeCell ref="A8:B8"/>
    <mergeCell ref="C8:Q8"/>
    <mergeCell ref="A9:B9"/>
    <mergeCell ref="C9:Q9"/>
    <mergeCell ref="A10:B10"/>
    <mergeCell ref="C10:E10"/>
    <mergeCell ref="F10:G10"/>
    <mergeCell ref="H10:Q10"/>
    <mergeCell ref="A11:B11"/>
    <mergeCell ref="C11:E11"/>
    <mergeCell ref="F11:G11"/>
    <mergeCell ref="H11:Q11"/>
    <mergeCell ref="A4:B4"/>
    <mergeCell ref="C4:E4"/>
    <mergeCell ref="F4:G6"/>
    <mergeCell ref="H4:Q6"/>
    <mergeCell ref="A5:B5"/>
    <mergeCell ref="C5:E5"/>
    <mergeCell ref="A6:B6"/>
    <mergeCell ref="C6:E6"/>
    <mergeCell ref="A7:Q7"/>
    <mergeCell ref="A1:Q1"/>
    <mergeCell ref="A2:B2"/>
    <mergeCell ref="C2:E2"/>
    <mergeCell ref="F2:G2"/>
    <mergeCell ref="H2:Q2"/>
    <mergeCell ref="A3:B3"/>
    <mergeCell ref="C3:E3"/>
    <mergeCell ref="F3:G3"/>
    <mergeCell ref="H3:Q3"/>
    <mergeCell ref="A17:A19"/>
    <mergeCell ref="B17:B18"/>
    <mergeCell ref="C17:C18"/>
    <mergeCell ref="D17:D18"/>
    <mergeCell ref="G17:G19"/>
    <mergeCell ref="H17:H19"/>
    <mergeCell ref="I17:I19"/>
    <mergeCell ref="J17:J19"/>
    <mergeCell ref="K17:K19"/>
    <mergeCell ref="L17:L19"/>
    <mergeCell ref="M17:M19"/>
    <mergeCell ref="N17:N19"/>
    <mergeCell ref="O17:O19"/>
    <mergeCell ref="P17:P19"/>
    <mergeCell ref="Q17:Q19"/>
    <mergeCell ref="E18:E19"/>
    <mergeCell ref="F18:F19"/>
    <mergeCell ref="B19:D19"/>
  </mergeCells>
  <phoneticPr fontId="6"/>
  <dataValidations count="15">
    <dataValidation allowBlank="1" showInputMessage="1" showErrorMessage="1" promptTitle="いつから稼働可能か" prompt="をご記載ください。_x000a__x000a_(例)「即日～」_x000a__x000a_　  「○月△日～」" sqref="C5:C6" xr:uid="{00000000-0002-0000-0000-000000000000}">
      <formula1>0</formula1>
      <formula2>0</formula2>
    </dataValidation>
    <dataValidation allowBlank="1" showInputMessage="1" showErrorMessage="1" promptTitle="これまでにご経験された業務内容　　　　　　　" prompt="をご記載ください。_x000a__x000a_・業種(金融-生保/Web系-BtoCなど)詳細_x000a__x000a_・ｼｽﾃﾑの概要、自分の担当(機能・ﾁｰﾑ)_x000a__x000a_・ﾎﾞﾘｭｰﾑ(画面数,ｽﾃｯﾌﾟ数など)を定量的に_x000a__x000a__x000a__x000a_※キーワードは右枠外の_x000a__x000a_　「★キーワードﾞ群★」ご参照下さい！" sqref="E21:E22 E24:E25 E27:E28 E30:E31 E33:E34 E36:E37 E39:E40 E42:E43 E45:E46 E18:E19" xr:uid="{00000000-0002-0000-0000-000001000000}">
      <formula1>0</formula1>
      <formula2>0</formula2>
    </dataValidation>
    <dataValidation allowBlank="1" showInputMessage="1" showErrorMessage="1" promptTitle="使用されていたFW,MWツールなど" prompt="をご記載ください。_x000a__x000a_※1件1件「Alt+Enter」でセル内での改行をお願いします。" sqref="J26 J29 J32 J35 J44" xr:uid="{00000000-0002-0000-0000-000002000000}">
      <formula1>0</formula1>
      <formula2>0</formula2>
    </dataValidation>
    <dataValidation allowBlank="1" showInputMessage="1" showErrorMessage="1" promptTitle="使用されていたｻｰﾊﾞ、OS （※バージョン名まで）" prompt="をご記載ください。_x000a__x000a_※本番環境のOSを記入してください。_x000a__x000a_※1件1件「Alt+Enter」でセル内での改行をお願いします。" sqref="I26" xr:uid="{00000000-0002-0000-0000-000003000000}">
      <formula1>0</formula1>
      <formula2>0</formula2>
    </dataValidation>
    <dataValidation allowBlank="1" showInputMessage="1" showErrorMessage="1" promptTitle="使用されていたDBサーバ" prompt="をご記載ください。_x000a__x000a_※1件1件「Alt+Enter」でセル内での改行をお願いします。_x000a__x000a_" sqref="H26 G29 G32 G35" xr:uid="{00000000-0002-0000-0000-000004000000}">
      <formula1>0</formula1>
      <formula2>0</formula2>
    </dataValidation>
    <dataValidation allowBlank="1" showInputMessage="1" showErrorMessage="1" promptTitle="使用されていた言語 （※バージョン名まで）" prompt="をご記載ください。_x000a__x000a_１件１件「Alt+Enter」でセル内での改行をお願いします。" sqref="G20:J20 G23:J23 G26 H29:I29 H32:I32 H35:I35 G38:J38 G41:J41 G44:I44 G17:J17" xr:uid="{00000000-0002-0000-0000-000005000000}">
      <formula1>0</formula1>
      <formula2>0</formula2>
    </dataValidation>
    <dataValidation allowBlank="1" showInputMessage="1" showErrorMessage="1" prompt="（業務期間が自動計算されます）" sqref="B22:D22 B25:D25 B27:B28 D27 C28:D28 B30:B31 D30 C31:D31 B33:B34 D33 C34:D34 B36:B37 D36 C37:D37 B40:D40 B43:D43 B46:D46 B19:D19" xr:uid="{00000000-0002-0000-0000-000006000000}">
      <formula1>0</formula1>
      <formula2>0</formula2>
    </dataValidation>
    <dataValidation allowBlank="1" showInputMessage="1" showErrorMessage="1" promptTitle="業務開始年月" prompt="をご記載ください。" sqref="B20 B23 B26 B29 B32 B35 B38 B41 B44 B17" xr:uid="{00000000-0002-0000-0000-000007000000}">
      <formula1>0</formula1>
      <formula2>0</formula2>
    </dataValidation>
    <dataValidation allowBlank="1" showInputMessage="1" showErrorMessage="1" prompt="★今出来ること、得意分野を具体的で明確に記入することがポイント。_x000a__x000a__x000a__x000a_また、自分の人間性に関するPRを載せることで、「先方に貴方をイメージ」させてください。_x000a__x000a_さらに、今後のビジョンを記入し意欲をアピールしましょう。" sqref="C13:Q13" xr:uid="{00000000-0002-0000-0000-000008000000}">
      <formula1>0</formula1>
      <formula2>0</formula2>
    </dataValidation>
    <dataValidation allowBlank="1" showInputMessage="1" showErrorMessage="1" promptTitle="役割" prompt="をご記載ください。" sqref="F20 F23 F26 F29 F32 F35 F38 F41 F44 F17" xr:uid="{00000000-0002-0000-0000-000009000000}">
      <formula1>0</formula1>
      <formula2>0</formula2>
    </dataValidation>
    <dataValidation allowBlank="1" showInputMessage="1" showErrorMessage="1" promptTitle="チーム／開発／全体の構成人数" prompt="をご記載ください。　_x000a__x000a_(※記入例を参考にしてください)_x000a__x000a_規模は数字まで記入するとアピール度が増します。" sqref="F21 F24 F27 F30 F33 F36 F39 F42 F45 F18" xr:uid="{00000000-0002-0000-0000-00000A000000}">
      <formula1>0</formula1>
      <formula2>0</formula2>
    </dataValidation>
    <dataValidation allowBlank="1" showInputMessage="1" showErrorMessage="1" promptTitle="「お持ちの資格」 or 「無し」" prompt="をご記載ください。_x000a__x000a_ない場合は「無し」とご記載ください。" sqref="C4:E4" xr:uid="{00000000-0002-0000-0000-00000B000000}">
      <formula1>0</formula1>
      <formula2>0</formula2>
    </dataValidation>
    <dataValidation allowBlank="1" showInputMessage="1" showErrorMessage="1" promptTitle="業務終了年月" prompt="をご記載ください。" sqref="D20 D23 D26 D29 D32 D35 D38 D41 D44 D17" xr:uid="{00000000-0002-0000-0000-00000C000000}">
      <formula1>0</formula1>
      <formula2>0</formula2>
    </dataValidation>
    <dataValidation allowBlank="1" showErrorMessage="1" sqref="C3:E3" xr:uid="{00000000-0002-0000-0000-00000D000000}">
      <formula1>0</formula1>
      <formula2>0</formula2>
    </dataValidation>
    <dataValidation type="list" allowBlank="1" showInputMessage="1" showErrorMessage="1" sqref="K17:Q46" xr:uid="{00000000-0002-0000-0000-00000E000000}">
      <formula1>"●"</formula1>
      <formula2>0</formula2>
    </dataValidation>
  </dataValidations>
  <printOptions horizontalCentered="1" verticalCentered="1"/>
  <pageMargins left="0.39374999999999999" right="0.39374999999999999" top="0.39374999999999999" bottom="0.39374999999999999" header="0.511811023622047" footer="0.511811023622047"/>
  <pageSetup paperSize="9" orientation="portrait" horizontalDpi="300" verticalDpi="300"/>
</worksheet>
</file>

<file path=docProps/app.xml><?xml version="1.0" encoding="utf-8"?>
<Properties xmlns="http://schemas.openxmlformats.org/officeDocument/2006/extended-properties" xmlns:vt="http://schemas.openxmlformats.org/officeDocument/2006/docPropsVTypes">
  <Template/>
  <TotalTime>4</TotalTime>
  <Pages>0</Pages>
  <Words>0</Words>
  <Characters>0</Characters>
  <Application>Microsoft Macintosh Excel</Application>
  <DocSecurity>0</DocSecurity>
  <Paragraphs>0</Paragraphs>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スキルシート</vt:lpstr>
      <vt:lpstr>スキルシート!Excel_BuiltIn__FilterDatabase_1</vt:lpstr>
      <vt:lpstr>スキルシート!Print_Area</vt:lpstr>
    </vt:vector>
  </TitlesOfParts>
  <Manager/>
  <Company/>
  <LinksUpToDate>false</LinksUpToDate>
  <CharactersWithSpaces>0</CharactersWithSpaces>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イチアール01</cp:lastModifiedBy>
  <cp:revision>5</cp:revision>
  <cp:lastPrinted>2024-08-02T05:20:55Z</cp:lastPrinted>
  <dcterms:created xsi:type="dcterms:W3CDTF">2007-07-01T21:36:29Z</dcterms:created>
  <dcterms:modified xsi:type="dcterms:W3CDTF">2026-01-27T07:24:42Z</dcterms:modified>
  <cp:category/>
  <dc:language>ja-JP</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1041-9.1.0.4586</vt:lpwstr>
  </property>
</Properties>
</file>