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スキルシート" sheetId="1" state="visible" r:id="rId2"/>
  </sheets>
  <definedNames>
    <definedName function="false" hidden="false" localSheetId="0" name="Excel_BuiltIn__FilterDatabase_1"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<sst xmlns="http://schemas.openxmlformats.org/spreadsheetml/2006/main" count="515" uniqueCount="188">
  <si>
    <t xml:space="preserve">スキルシート</t>
  </si>
  <si>
    <t xml:space="preserve">2026/05/29更新</t>
  </si>
  <si>
    <t xml:space="preserve">氏名</t>
  </si>
  <si>
    <t xml:space="preserve">U.T</t>
  </si>
  <si>
    <t xml:space="preserve">年齢</t>
  </si>
  <si>
    <t xml:space="preserve">49歳</t>
  </si>
  <si>
    <t xml:space="preserve">稼働時期</t>
  </si>
  <si>
    <t xml:space="preserve">最寄駅</t>
  </si>
  <si>
    <t xml:space="preserve">大森町(東京都)</t>
  </si>
  <si>
    <t xml:space="preserve">自己PR</t>
  </si>
  <si>
    <t xml:space="preserve">新卒から株式会社Dにて20年間、その後同社のみとの業務委託契約で4年間、
主にスクリプト系言語（ExcelVBAやVB.NET等）を用いたシステム開発を行ってまいりました。
運用の課題発見からシステム要件定義，外部・内部設計，ソフトウェア開発まで、幅広くお力になります。
また今後、JavaScript, PHP, Next.js等を用いたWebシステム開発にも活動領域を拡げてまいります。</t>
  </si>
  <si>
    <t xml:space="preserve">期間</t>
  </si>
  <si>
    <t xml:space="preserve">業務内容</t>
  </si>
  <si>
    <t xml:space="preserve">役割
規模</t>
  </si>
  <si>
    <t xml:space="preserve">開発言語</t>
  </si>
  <si>
    <t xml:space="preserve">DB</t>
  </si>
  <si>
    <t xml:space="preserve">サーバOS</t>
  </si>
  <si>
    <t xml:space="preserve">FW･ミドルウェア･ツール等</t>
  </si>
  <si>
    <t xml:space="preserve">担当工程</t>
  </si>
  <si>
    <t xml:space="preserve">要件定義</t>
  </si>
  <si>
    <t xml:space="preserve">基本設計</t>
  </si>
  <si>
    <t xml:space="preserve">詳細設計</t>
  </si>
  <si>
    <t xml:space="preserve">実装・単体</t>
  </si>
  <si>
    <t xml:space="preserve">結合テスト</t>
  </si>
  <si>
    <t xml:space="preserve">総合テスト</t>
  </si>
  <si>
    <t xml:space="preserve">保守・運用</t>
  </si>
  <si>
    <t xml:space="preserve">2025年3月</t>
  </si>
  <si>
    <t xml:space="preserve">-</t>
  </si>
  <si>
    <t xml:space="preserve">2025年4月</t>
  </si>
  <si>
    <t xml:space="preserve">製造構成の全自動登録ツール拡張支援</t>
  </si>
  <si>
    <t xml:space="preserve">メンバー</t>
  </si>
  <si>
    <t xml:space="preserve">●</t>
  </si>
  <si>
    <t xml:space="preserve">より生産効率を高めるためのシステム改修要望に対し、開発の上流工程をコンサルテーション。
要件定義の作成支援から詳細設定機能を有する画面仕様の提案、登録処理の複雑化に伴う内部ロジックの見直し，データ相関図の作成代行まで。
ご要望の肥大化による長納期化とコストアップを避けるため、リモートでもホワイトボードを活用して図解，整理。</t>
  </si>
  <si>
    <t xml:space="preserve">5名</t>
  </si>
  <si>
    <t xml:space="preserve">2025年2月</t>
  </si>
  <si>
    <t xml:space="preserve">DBサーバー移行に伴う担当システム群の改修</t>
  </si>
  <si>
    <t xml:space="preserve">VB.NET,
ExcelVBA</t>
  </si>
  <si>
    <t xml:space="preserve">PostgreSQL</t>
  </si>
  <si>
    <t xml:space="preserve">Windows</t>
  </si>
  <si>
    <t xml:space="preserve">システム改修作業、及び変更後のテスト，リリース，ユーザーへの周知を担当。
リーダーへ、事前にテスト方針とテスト項目を提案して承認を受け、テスト結果を報告・ご了承を得た上でリリース。
実質的に一週間足らずで作業は完了。お客様のご都合に合わせ、リリース作業は休日に実施。</t>
  </si>
  <si>
    <t xml:space="preserve">2名</t>
  </si>
  <si>
    <t xml:space="preserve">(1週間)</t>
  </si>
  <si>
    <t xml:space="preserve">2024年8月</t>
  </si>
  <si>
    <t xml:space="preserve">仕様書Web関連のソース開示対応</t>
  </si>
  <si>
    <t xml:space="preserve">お客様のご都合で委託から内製に切り替えられるとのことから、ソースを開示しデータ連携，システム相関等のドキュメントを作成。
先方でのシステム内製開始後、潜在的不具合を自ら発見した際は善管注意義務の範疇と見なして報告・助言。顕在化した不具合へのユーザーからのクレームは、放置せず迅速に仲介。</t>
  </si>
  <si>
    <t xml:space="preserve">システム完全停止の早期復旧支援</t>
  </si>
  <si>
    <t xml:space="preserve">VB.NET</t>
  </si>
  <si>
    <t xml:space="preserve">Git</t>
  </si>
  <si>
    <t xml:space="preserve">お客様の内製（改変）された某システムが、稼働開始直後に炎上。当方の監視業務で異常にいち早く気づき、システムの一旦停止を強く推奨。
緊急で対策会議を開き、受注後24時間以内の全復旧をお約束し以下を完遂。
・不具合状況の調査，対処手順の提案
・ユーザーへの現状報告と復旧予告
・プログラム改修
・PostgreSQL，基幹システムの不整合データの修復
・修正版プログラムのリリース，システムの正常な再開
・ユーザーへの完了報告と再処理の支援，代行</t>
  </si>
  <si>
    <t xml:space="preserve">3名
（実作業は
私1名）</t>
  </si>
  <si>
    <t xml:space="preserve">(1日間)</t>
  </si>
  <si>
    <t xml:space="preserve">2024年7月</t>
  </si>
  <si>
    <t xml:space="preserve">DBサーバー移行に伴う特定システムの改修</t>
  </si>
  <si>
    <t xml:space="preserve">ExcelVBA</t>
  </si>
  <si>
    <t xml:space="preserve">システム改修作業、ドキュメント作成、及び変更後のテスト，リリースを担当。
リーダーへ、事前にテスト方針とテスト項目を提案して承認を受け、テスト結果を報告・ご了承を得た上でリリース。
実質的に数日で作業完了。</t>
  </si>
  <si>
    <t xml:space="preserve">(数日間)</t>
  </si>
  <si>
    <t xml:space="preserve">2024年5月</t>
  </si>
  <si>
    <t xml:space="preserve">2024年6月</t>
  </si>
  <si>
    <t xml:space="preserve">OSアップグレードに伴うExcelVBA処理速度改善</t>
  </si>
  <si>
    <t xml:space="preserve">Windowsのアップグレードに伴ってOfficeソフトの挙動が変更されたため、処理速度を改善すべく代替案を提示，実装。
改修箇所が多く工数を要するものの、影響度を考慮してご担当者と納期交渉。実質的に1ヶ月足らずで対応完了。</t>
  </si>
  <si>
    <t xml:space="preserve">2024年4月</t>
  </si>
  <si>
    <t xml:space="preserve">サーバー移行に伴う担当システム群の改修</t>
  </si>
  <si>
    <t xml:space="preserve">CentOS
↓
Windows</t>
  </si>
  <si>
    <t xml:space="preserve">OS切替を含めたサーバー移行要求に対し、事前の要件定義支援、システム群に関するドキュメント作成、ロールや権限のリストアップ、システム改修作業、及び変更後のテスト，リリース作業補助，ユーザーへの周知を担当。
リーダーへ、事前にテスト方針とテスト項目を提案して承認を受け、テスト結果を報告・ご了承を得た上でリリース。
お客様のご都合に合わせ、リリース作業は休日に実施。</t>
  </si>
  <si>
    <t xml:space="preserve">3名</t>
  </si>
  <si>
    <t xml:space="preserve">2024年2月</t>
  </si>
  <si>
    <t xml:space="preserve">部品の出庫タイミング自動調整バッチの新規実装</t>
  </si>
  <si>
    <t xml:space="preserve">長野製造部門と技術部門からの連名要請に対応。
要件定義から外部・内部設計、ソフトウェア開発、ドキュメント作成まで幅広く担当。
生産工程を理解した上で積極的に逆提案を実施。不要出庫を押さえながら、最適な出庫を実現。装置生産の請負業者様、お客様ともに多大な経費削減に貢献。</t>
  </si>
  <si>
    <t xml:space="preserve">6名
（開発は
私1名）</t>
  </si>
  <si>
    <t xml:space="preserve">2023年10月</t>
  </si>
  <si>
    <t xml:space="preserve">2023年11月</t>
  </si>
  <si>
    <t xml:space="preserve">特定システムのソース開示，プログラム改修支援</t>
  </si>
  <si>
    <t xml:space="preserve">お客様のご都合で委託から内製に切り替えられるとのことから、ソースを開示しドキュメントを作成。また要件定義を支援し、プログラム改修時の要点を会議にて助言。
内製を重視されている意を汲み、真摯にサポートを実施。</t>
  </si>
  <si>
    <t xml:space="preserve">2023年4月</t>
  </si>
  <si>
    <t xml:space="preserve">2023年6月</t>
  </si>
  <si>
    <t xml:space="preserve">構成不整合の自動検出による不適合防止</t>
  </si>
  <si>
    <t xml:space="preserve">製造現場で発生した不適合を受けて、ベテラン担当者からご相談を頂き対応。
現状調査を経た実現可能性の評価、解決策提案書の作成、ソフトウェア開発、ドキュメントの作成、リリースのすべてをお任せ頂くことに。
BtoBの最終客先からの信頼失墜による失注を防ぎ得る重要な施策となった。現在も安定稼働し、不整合があれば未然に自動停止・アラートする体制が整っている。</t>
  </si>
  <si>
    <t xml:space="preserve">2名
（開発は
私1名）</t>
  </si>
  <si>
    <t xml:space="preserve">2022年12月</t>
  </si>
  <si>
    <t xml:space="preserve">2023年3月</t>
  </si>
  <si>
    <t xml:space="preserve">図面印刷機能の拡張（PDF出図）</t>
  </si>
  <si>
    <t xml:space="preserve">お客様の電子化要求に応じ、過去に開発した図面印刷プログラムを拡張。要件定義以前に実現可能性を調査し、仕様提案書を作成。
製造現場における実作業を考慮し、UIへの機能追加提案やリーズナブルな機能拡張を推奨し、ご快諾。
開発の過程で、前所属部署が提供する中継プログラムのバグを発見。協力して発生条件を特定し、本件への悪影響を未然に防止。</t>
  </si>
  <si>
    <t xml:space="preserve">2023年1月</t>
  </si>
  <si>
    <t xml:space="preserve">仕様書Webへのデータ自動反映</t>
  </si>
  <si>
    <t xml:space="preserve">営業部門の業務改善要望に応じ、Webソースの改修を要さずに自動的に変更を反映する仕組み（バッチ処理）をご提案。要件定義から外部・内部設計、ソフトウェア開発、ドキュメント作成まで幅広く担当。
リリース後は、データの相関上避けられないエラーや警告発生を保守対応として監視。データ管理部門への修正要請やユーザーへの対処提案を続けた。</t>
  </si>
  <si>
    <t xml:space="preserve">2022年9月</t>
  </si>
  <si>
    <t xml:space="preserve">他部門への既存システム水平展開</t>
  </si>
  <si>
    <t xml:space="preserve">製造部門に依って管理ツール（Excel）が異なることで利用が限定されていた既存システムを、部門を越えて活用できるよう拡張。
当該の管理ツールを主管する技術部門へ機能追加を提言し、受諾頂けたため改修版となるExcelVBAを提供。
実際のところ先方になかなか実装頂けず、PJ進捗管理まで担当。しかしこれにより、当方の開発した既存システムとの連携が実現し経費削減効果が拡大。</t>
  </si>
  <si>
    <t xml:space="preserve">3名
（開発は
2名）</t>
  </si>
  <si>
    <t xml:space="preserve">2022年7月</t>
  </si>
  <si>
    <t xml:space="preserve">2022年8月</t>
  </si>
  <si>
    <t xml:space="preserve">生産支援部門による基幹システム登録処理自動化</t>
  </si>
  <si>
    <t xml:space="preserve">生産支援部門からのご相談を受け、製造にかかるマスター登録処理の完全自動化に向けて活動。
要件定義の作成支援からDBテーブル作成や処理フローを積極提案。情報システム部門と協業し、自動化を実現。
省人化と作業の抜け漏れによる手戻りの発生を抑止。</t>
  </si>
  <si>
    <t xml:space="preserve">2022年10月</t>
  </si>
  <si>
    <t xml:space="preserve">イレギュラー製造構成の管理機能追加</t>
  </si>
  <si>
    <t xml:space="preserve">-
(ログは全てtxtベース)</t>
  </si>
  <si>
    <t xml:space="preserve">特殊な生産工程を必要とする装置向けに、構成を個別管理するためのツールを提供。ユーザーニーズに沿った3パターンの設定モードを持ち、直感的にイメージできるようデータ連携やUIをご提案。要件定義や外部設計を含めてそのまま承認が通り、手戻りなく実装完了。
全自動登録処理を適用できない特殊案件において必須ツールとなり、現在でも利用頻度高。</t>
  </si>
  <si>
    <t xml:space="preserve">2022年6月</t>
  </si>
  <si>
    <t xml:space="preserve">（株式会社Dを早期退職。個人事業主として開業）</t>
  </si>
  <si>
    <t xml:space="preserve">株式会社D（1社のみ）と業務委託契約を取り交わし、前述のシステム運用保守を定額で、システム開発，拡張については個別契約を結んで遂行。フルリモート。
運用保守では、システムの安定稼働監視，技術，営業，製造ユーザーからのお問い合わせ対応を担当。
2026年5月末で契約終了予定。</t>
  </si>
  <si>
    <t xml:space="preserve">2021年4月</t>
  </si>
  <si>
    <t xml:space="preserve">2022年5月</t>
  </si>
  <si>
    <r>
      <rPr>
        <sz val="11"/>
        <color rgb="FF000000"/>
        <rFont val="ＭＳ Ｐゴシック"/>
        <family val="3"/>
        <charset val="128"/>
      </rPr>
      <t xml:space="preserve">製造構成の</t>
    </r>
    <r>
      <rPr>
        <u val="single"/>
        <sz val="11"/>
        <color rgb="FF000000"/>
        <rFont val="ＭＳ Ｐゴシック"/>
        <family val="3"/>
        <charset val="128"/>
      </rPr>
      <t xml:space="preserve">全自動</t>
    </r>
    <r>
      <rPr>
        <sz val="11"/>
        <color rgb="FF000000"/>
        <rFont val="ＭＳ Ｐゴシック"/>
        <family val="3"/>
        <charset val="128"/>
      </rPr>
      <t xml:space="preserve">登録ツール導入PJ</t>
    </r>
  </si>
  <si>
    <t xml:space="preserve">フルスタック</t>
  </si>
  <si>
    <t xml:space="preserve">CentOS</t>
  </si>
  <si>
    <t xml:space="preserve">部分的登録ツールPJ開発時に本件への拡張性は持たせていたため、情報システム部門との協業を必要とせず単独改修。
さらに生産着工以前の先行手配工程でもツールが自動動作するよう、生産支援部門のニーズを拾って機能を拡張。計18種のバッチが多段階で自動処理を実行。
現在でも、年間4～5千台に対して安定稼働。</t>
  </si>
  <si>
    <t xml:space="preserve">1名</t>
  </si>
  <si>
    <t xml:space="preserve">2020年3月</t>
  </si>
  <si>
    <t xml:space="preserve">（コロナ下）</t>
  </si>
  <si>
    <t xml:space="preserve">コロナ下での長期リモートワーク、もしくは増産で繁忙となった製造現場に長期常駐しての生産支援に従事。
日中は開発業務とは無縁の、部品組立，生産工程管理等に取り組む。定時後にシステム開発，運用，保守。</t>
  </si>
  <si>
    <t xml:space="preserve">2019年1月</t>
  </si>
  <si>
    <t xml:space="preserve">2020年2月</t>
  </si>
  <si>
    <r>
      <rPr>
        <sz val="11"/>
        <color rgb="FF000000"/>
        <rFont val="ＭＳ Ｐゴシック"/>
        <family val="3"/>
        <charset val="128"/>
      </rPr>
      <t xml:space="preserve">製造構成の</t>
    </r>
    <r>
      <rPr>
        <u val="single"/>
        <sz val="11"/>
        <color rgb="FF000000"/>
        <rFont val="ＭＳ Ｐゴシック"/>
        <family val="3"/>
        <charset val="128"/>
      </rPr>
      <t xml:space="preserve">部分的自動</t>
    </r>
    <r>
      <rPr>
        <sz val="11"/>
        <color rgb="FF000000"/>
        <rFont val="ＭＳ Ｐゴシック"/>
        <family val="3"/>
        <charset val="128"/>
      </rPr>
      <t xml:space="preserve">登録ツール導入PJ</t>
    </r>
  </si>
  <si>
    <t xml:space="preserve">リーダー</t>
  </si>
  <si>
    <t xml:space="preserve">基幹システムへの書込処理以外のすべてを担当。
情報システム部門のメンバー，係長に内部設計，テーブル定義の仕様書を提示し、書込処理の実装を委託。
営業部門発行の仕様項目を自動的に差分抽出し製造構成を自動登録する体制が実現。これにより、製造ユーザーがクリエイティブな業務に集中できる環境を段階的に提供。
しかし実際には開始当初は恐れて使って頂けず、ファーストペンギンとなる担当者と協力して実績を溜め、意欲的に機能拡張。経費削減効果を提示することでユーザー拡大につなげた。現在でも必須ツールであり、旧来のアナログ手順を完全理解していない新任担当者も存在する。</t>
  </si>
  <si>
    <t xml:space="preserve">2018年4月</t>
  </si>
  <si>
    <t xml:space="preserve">2019年4月</t>
  </si>
  <si>
    <t xml:space="preserve">仕様書ExcelのWeb化PJ</t>
  </si>
  <si>
    <t xml:space="preserve">PHP,
JavaScript,
html,
ExcelVBA</t>
  </si>
  <si>
    <t xml:space="preserve">Git,
Bootstrap</t>
  </si>
  <si>
    <t xml:space="preserve">海外拠点からのファイルアクセスがボトルネックとなっていた、営業部門発行の仕様書をWeb化するPJに参画。オーナー2名、Webプログラマー3名。
オーナー提供のワイヤーフレームを元に、自身はリーダーとして以下を担当。
DBテーブル定義，外部設計，内部設計，PJ進捗管理，部門交渉，サーバー管理（5台），XML編集ツール開発（VBA），Excel出力ツール開発（VBA），SQLロジック提供，Webソースレビュー，妥当性確認テスター，台湾出張（計8回、うち4回単身）。
PJ解散後は、ほぼ2名体制で運用，保守。
Webシステムは台湾営業部門から絶賛され、出張時は私を愛称で呼んでくださるほど関係の質を向上。</t>
  </si>
  <si>
    <t xml:space="preserve">6名</t>
  </si>
  <si>
    <t xml:space="preserve">2018年5月</t>
  </si>
  <si>
    <t xml:space="preserve">2018年12月</t>
  </si>
  <si>
    <t xml:space="preserve">図面印刷の半自動化PJ</t>
  </si>
  <si>
    <t xml:space="preserve">MySQL,
PostgreSQL</t>
  </si>
  <si>
    <t xml:space="preserve">Windows
（ファイルシステムとして利用）</t>
  </si>
  <si>
    <t xml:space="preserve">基幹システム</t>
  </si>
  <si>
    <t xml:space="preserve">それまで熟練工が過去にまとめた実績データをマクロ抽出するだけであった単機能のExcelツールを、最新マスターデータを照会・集約して出図するツールにリプレイス。
前所属部署と情報システム部門の理解を得て、図面PDF，MySQL，PostgreSQL，基幹システムのデータを集約。
生産計画に最適なタイミングで担当者がボタン押下するだけで、必要な最新図面がプリンターから自動出力される環境に。
またこちらを派生させ、生産途上と出荷前の図面差分を検知する仕組みを構築。検査部門に愛用される。</t>
  </si>
  <si>
    <t xml:space="preserve">（製造部門に転属）</t>
  </si>
  <si>
    <t xml:space="preserve">（メンバー）</t>
  </si>
  <si>
    <t xml:space="preserve">勤務地は東京のまま、毎月広島へ出張。
現場ニーズを拾い上げ、東京に戻って開発を継続。
製造部門長の直轄として活動。</t>
  </si>
  <si>
    <t xml:space="preserve">2016年4月</t>
  </si>
  <si>
    <t xml:space="preserve">2018年3月</t>
  </si>
  <si>
    <t xml:space="preserve">製造構成の半自動登録ツール導入PJ</t>
  </si>
  <si>
    <t xml:space="preserve">技術構成管理ツールを後工程で利用する製造部門（広島）に通い詰め、製造構成を半自動登録できる前処理ツールを自ら開発。
広島情報システム部門のメンバー，係長に外部設計，内部設計の仕様書を提示し理解を得て、半自動登録の後処理実装を委託。
前後処理を連結し、基幹システム登録におけるエミュレータ操作から製造ユーザーを解放（創業以来初）。</t>
  </si>
  <si>
    <t xml:space="preserve">2014年10月</t>
  </si>
  <si>
    <t xml:space="preserve">2016年3月</t>
  </si>
  <si>
    <t xml:space="preserve">技術構成変更ツールのDB化PJ</t>
  </si>
  <si>
    <t xml:space="preserve">Excelにおけるプロセス管理，ファイルシステムでの運用課題を解決するため、RDBMSの導入を積極提案。課長を口説き落とし、抜本的な改革を推進。
それまで自由記述主体であったツールを刷新すべく、要件定義，外部設計，内部設計（テーブル定義含む），妥当性確認テスター，技術・製造部門間調整，マネジメントを担当。コーディングは中途入社のチームメンバーBに委任。
同時に情報システム部門のメンバー，課長と協業。基幹システムへの変更反映を全自動化する仕組みを実装し省人化に貢献。</t>
  </si>
  <si>
    <t xml:space="preserve">4名</t>
  </si>
  <si>
    <t xml:space="preserve">2014年1月</t>
  </si>
  <si>
    <t xml:space="preserve">2014年12月</t>
  </si>
  <si>
    <t xml:space="preserve">技術構成管理ツールのExcel化PJ</t>
  </si>
  <si>
    <t xml:space="preserve">NotesDBからExcelへの運用変更に伴い、段階的にExcel化を推進。
入力用UIとデータ保存先をExcel、コントローラーをVB.NETで開発。テーブル定義，妥当性確認テスター，技術・製造部門間調整，マネジメントを担当。コーディングは中途入社のチームメンバーAに委任。
それに並行して、創業以来 基幹システムへ手動登録していた技術構成登録をExcelVBAで半自動登録するツールを自ら開発・リリースし省人化に貢献。</t>
  </si>
  <si>
    <t xml:space="preserve">2005年1月</t>
  </si>
  <si>
    <t xml:space="preserve">2005年8月</t>
  </si>
  <si>
    <t xml:space="preserve">新、部品品番体系移行PJ</t>
  </si>
  <si>
    <t xml:space="preserve">プログラマー</t>
  </si>
  <si>
    <t xml:space="preserve">LotusScript</t>
  </si>
  <si>
    <t xml:space="preserve">NotesDB</t>
  </si>
  <si>
    <t xml:space="preserve">旧PJメンバーが離散する中で上司（係長）と共に矢面に立ち、新PJメンバーと後継の新体系を構築。
該当するNotesDB群のうち、最重要となる部品品番登録用DBの改修を主管。リリース時は、利用者である技術者数百名の前でプレゼンターとして説明会を実施。
（運用開始以降2015年頃まで、システムは安定して運用される。UX向上，複数システムの連携，省人化を含め、継続的に改善を実施）</t>
  </si>
  <si>
    <t xml:space="preserve">10名未満</t>
  </si>
  <si>
    <t xml:space="preserve">2003年10月</t>
  </si>
  <si>
    <t xml:space="preserve">（技術部門システム開発部隊に転属）</t>
  </si>
  <si>
    <t xml:space="preserve">通常業務としては部品品番登録用DBの運用保守・開発、技術部門で用いるCADシステム（バックエンドはMySQL）との連携、技術構成管理ツール，技術構成変更ツール，図面構成管理ツールの運用保守を担当。
ODBCドライバー経由で、基幹システムへの読み書きを部分的に実施。
部品品番体系移行PJ成果物の保守・展開に専念したが、約一年で運用破綻。</t>
  </si>
  <si>
    <t xml:space="preserve">2002年7月</t>
  </si>
  <si>
    <t xml:space="preserve">2003年9月</t>
  </si>
  <si>
    <t xml:space="preserve">部品品番体系移行PJ</t>
  </si>
  <si>
    <t xml:space="preserve">品質保証部門に所属し、実務ではLotusScript(旧Notes/Domino。BASICベースのスクリプト言語)を用いたNotesDBシステム開発に携わる。
影響度大の同PJに参画し、末席にて下積みを重ねる。具体的な役割は、部品品番体系の定義と整理，技術部門・製造部門・情報システム部門との調整，新システムの妥当性確認テスター，運用開始後の保守・運用。
完遂後、社長はじめ役員との会食にて称賛を受ける</t>
  </si>
  <si>
    <t xml:space="preserve">10名超</t>
  </si>
  <si>
    <t xml:space="preserve">2002年4月</t>
  </si>
  <si>
    <t xml:space="preserve">（株式会社Dに入社）</t>
  </si>
  <si>
    <t xml:space="preserve">新卒</t>
  </si>
  <si>
    <t xml:space="preserve">2022年5月に早期退職するまで、1社で東京勤務。</t>
  </si>
  <si>
    <t xml:space="preserve">未売案件、自作案件</t>
  </si>
  <si>
    <t xml:space="preserve">2026年4月</t>
  </si>
  <si>
    <t xml:space="preserve">2026年5月</t>
  </si>
  <si>
    <t xml:space="preserve">塾生向け、成績開示，申込システム</t>
  </si>
  <si>
    <t xml:space="preserve">(自作)</t>
  </si>
  <si>
    <t xml:space="preserve">Next.js</t>
  </si>
  <si>
    <t xml:space="preserve">Ubuntu</t>
  </si>
  <si>
    <t xml:space="preserve">Git,
React Bootstrap</t>
  </si>
  <si>
    <t xml:space="preserve">（ポートフォリオ作品例2）
某学習塾様のサイトを超えるべく、自由に創造。
データはDBを、文書類にはJSON, Markdownを活用。
セキュリティやアクセス制限への配慮は基本事項として押さえ、動作が軽くユーザーにとって使いやすくなるよう絞り込みや検索機能を実装。</t>
  </si>
  <si>
    <t xml:space="preserve">2026年1月</t>
  </si>
  <si>
    <t xml:space="preserve">2026年2月</t>
  </si>
  <si>
    <t xml:space="preserve">フリーマーケット照会，登録サイト</t>
  </si>
  <si>
    <t xml:space="preserve">MongoDB Atlas</t>
  </si>
  <si>
    <t xml:space="preserve">（ポートフォリオ作品例1）
Next.js v15の学習とMongoDB採用検討のため。
Next.js v16対応に併せ、Bootstrap化とリファクタリングを実施したもの。
TypeScriptに対応。</t>
  </si>
  <si>
    <t xml:space="preserve">2024年9月</t>
  </si>
  <si>
    <t xml:space="preserve">2025年5月</t>
  </si>
  <si>
    <t xml:space="preserve">仕様書Webの後継サイト実装</t>
  </si>
  <si>
    <t xml:space="preserve">(客先提案)</t>
  </si>
  <si>
    <t xml:space="preserve">PHP,
JavaScript,
React</t>
  </si>
  <si>
    <t xml:space="preserve">Git,
Bootstrap,
Apache</t>
  </si>
  <si>
    <t xml:space="preserve">（ポートフォリオ作品例3）
営業部門向け仕様書Webの使い勝手やメンテナンス性の抜本的な改善をご提案。
お客様の社内事情を考慮し、極力フレームワークを使わず実装。
非開発者でもJSONフォーマットを直感的に編集できるよう、ReactでJSONエディターを開発。</t>
  </si>
  <si>
    <t xml:space="preserve">その他</t>
  </si>
  <si>
    <t xml:space="preserve">2008年頃
事業継続マネジメントシステムの認証取得PJに参画。3名体制。
外部認証機関と協力し早期に取得成功。広島工場に足繁く通い、現場と連携。
2004年8月～2010年7月
前職の自衛消防隊に所属。応急手当普及員資格取得。
2012年～2016年
新人研修PJを歴任。8～10名体制で新人の育成に邁進。</t>
  </si>
</sst>
</file>

<file path=xl/styles.xml><?xml version="1.0" encoding="utf-8"?>
<styleSheet xmlns="http://schemas.openxmlformats.org/spreadsheetml/2006/main">
  <numFmts count="5">
    <numFmt numFmtId="164" formatCode="General"/>
    <numFmt numFmtId="165" formatCode="General"/>
    <numFmt numFmtId="166" formatCode="@"/>
    <numFmt numFmtId="167" formatCode="[$-411]YYYY\年MM\月"/>
    <numFmt numFmtId="168" formatCode="\(#&quot;ヶ月間)&quot;"/>
  </numFmts>
  <fonts count="12">
    <font>
      <sz val="10"/>
      <color rgb="FF000000"/>
      <name val="ＭＳ Ｐゴシック"/>
      <family val="2"/>
      <charset val="128"/>
    </font>
    <font>
      <sz val="10"/>
      <name val="Arial"/>
      <family val="0"/>
      <charset val="128"/>
    </font>
    <font>
      <sz val="10"/>
      <name val="Arial"/>
      <family val="0"/>
      <charset val="128"/>
    </font>
    <font>
      <sz val="10"/>
      <name val="Arial"/>
      <family val="0"/>
      <charset val="128"/>
    </font>
    <font>
      <sz val="10"/>
      <color rgb="FF000000"/>
      <name val="ＭＳ Ｐゴシック"/>
      <family val="3"/>
      <charset val="128"/>
    </font>
    <font>
      <b val="true"/>
      <sz val="11"/>
      <color rgb="FF000000"/>
      <name val="ＭＳ Ｐゴシック"/>
      <family val="3"/>
      <charset val="128"/>
    </font>
    <font>
      <b val="true"/>
      <sz val="12"/>
      <color rgb="FF000000"/>
      <name val="ＭＳ Ｐゴシック"/>
      <family val="3"/>
      <charset val="128"/>
    </font>
    <font>
      <b val="true"/>
      <sz val="11"/>
      <name val="ＭＳ Ｐゴシック"/>
      <family val="3"/>
      <charset val="128"/>
    </font>
    <font>
      <sz val="11"/>
      <color rgb="FF000000"/>
      <name val="ＭＳ Ｐゴシック"/>
      <family val="3"/>
      <charset val="128"/>
    </font>
    <font>
      <u val="single"/>
      <sz val="11"/>
      <color rgb="FF000000"/>
      <name val="ＭＳ Ｐゴシック"/>
      <family val="3"/>
      <charset val="128"/>
    </font>
    <font>
      <sz val="11"/>
      <name val="ＭＳ Ｐゴシック"/>
      <family val="3"/>
      <charset val="128"/>
    </font>
    <font>
      <b val="true"/>
      <sz val="11"/>
      <color rgb="FFEA4335"/>
      <name val="ＭＳ Ｐゴシック"/>
      <family val="3"/>
      <charset val="128"/>
    </font>
  </fonts>
  <fills count="6">
    <fill>
      <patternFill patternType="none"/>
    </fill>
    <fill>
      <patternFill patternType="gray125"/>
    </fill>
    <fill>
      <patternFill patternType="solid">
        <fgColor rgb="FF99CCFF"/>
        <bgColor rgb="FFCCCCFF"/>
      </patternFill>
    </fill>
    <fill>
      <patternFill patternType="solid">
        <fgColor rgb="FFF2F2F2"/>
        <bgColor rgb="FFFFFFCC"/>
      </patternFill>
    </fill>
    <fill>
      <patternFill patternType="solid">
        <fgColor rgb="FFF7B4AE"/>
        <bgColor rgb="FFC0C0C0"/>
      </patternFill>
    </fill>
    <fill>
      <patternFill patternType="solid">
        <fgColor rgb="FFFDE49B"/>
        <bgColor rgb="FFFFFF99"/>
      </patternFill>
    </fill>
  </fills>
  <borders count="18">
    <border diagonalUp="false" diagonalDown="false">
      <left/>
      <right/>
      <top/>
      <bottom/>
      <diagonal/>
    </border>
    <border diagonalUp="false" diagonalDown="false">
      <left/>
      <right/>
      <top/>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medium"/>
      <right style="thin"/>
      <top style="medium"/>
      <bottom style="double"/>
      <diagonal/>
    </border>
    <border diagonalUp="false" diagonalDown="false">
      <left style="thin"/>
      <right style="thin"/>
      <top style="medium"/>
      <bottom style="double"/>
      <diagonal/>
    </border>
    <border diagonalUp="false" diagonalDown="false">
      <left style="thin"/>
      <right style="medium"/>
      <top style="medium"/>
      <bottom style="thin"/>
      <diagonal/>
    </border>
    <border diagonalUp="false" diagonalDown="false">
      <left style="thin"/>
      <right style="thin"/>
      <top style="thin"/>
      <bottom style="double"/>
      <diagonal/>
    </border>
    <border diagonalUp="false" diagonalDown="false">
      <left style="thin"/>
      <right style="medium"/>
      <top style="thin"/>
      <bottom style="double"/>
      <diagonal/>
    </border>
    <border diagonalUp="false" diagonalDown="false">
      <left style="medium"/>
      <right style="hair"/>
      <top/>
      <bottom style="thin"/>
      <diagonal/>
    </border>
    <border diagonalUp="false" diagonalDown="false">
      <left style="hair"/>
      <right style="hair"/>
      <top/>
      <bottom style="hair"/>
      <diagonal/>
    </border>
    <border diagonalUp="false" diagonalDown="false">
      <left style="hair"/>
      <right style="hair"/>
      <top/>
      <bottom style="thin"/>
      <diagonal/>
    </border>
    <border diagonalUp="false" diagonalDown="false">
      <left style="hair"/>
      <right style="thin"/>
      <top/>
      <bottom style="thin"/>
      <diagonal/>
    </border>
    <border diagonalUp="false" diagonalDown="false">
      <left style="hair"/>
      <right style="hair"/>
      <top style="hair"/>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right" vertical="center" textRotation="0" wrapText="false" indent="0" shrinkToFit="false"/>
      <protection locked="true" hidden="false"/>
    </xf>
    <xf numFmtId="164" fontId="5" fillId="2"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5" fillId="2" borderId="4" xfId="0" applyFont="true" applyBorder="true" applyAlignment="true" applyProtection="false">
      <alignment horizontal="center" vertical="center" textRotation="0" wrapText="false" indent="0" shrinkToFit="false"/>
      <protection locked="true" hidden="false"/>
    </xf>
    <xf numFmtId="164" fontId="7" fillId="0" borderId="4" xfId="0" applyFont="true" applyBorder="true" applyAlignment="true" applyProtection="false">
      <alignment horizontal="center" vertical="center" textRotation="0" wrapText="true" indent="0" shrinkToFit="false"/>
      <protection locked="true" hidden="false"/>
    </xf>
    <xf numFmtId="164" fontId="5" fillId="2" borderId="5" xfId="0" applyFont="true" applyBorder="true" applyAlignment="true" applyProtection="false">
      <alignment horizontal="center" vertical="center" textRotation="0" wrapText="false" indent="0" shrinkToFit="false"/>
      <protection locked="true" hidden="false"/>
    </xf>
    <xf numFmtId="164" fontId="5" fillId="2" borderId="6" xfId="0" applyFont="true" applyBorder="true" applyAlignment="true" applyProtection="false">
      <alignment horizontal="center" vertical="center" textRotation="0" wrapText="true" indent="0" shrinkToFit="false"/>
      <protection locked="true" hidden="false"/>
    </xf>
    <xf numFmtId="164" fontId="5" fillId="2" borderId="7" xfId="0" applyFont="true" applyBorder="true" applyAlignment="true" applyProtection="false">
      <alignment horizontal="center" vertical="center" textRotation="0" wrapText="true" indent="0" shrinkToFit="false"/>
      <protection locked="true" hidden="false"/>
    </xf>
    <xf numFmtId="164" fontId="5" fillId="2" borderId="8" xfId="0" applyFont="true" applyBorder="true" applyAlignment="true" applyProtection="false">
      <alignment horizontal="center" vertical="top" textRotation="255" wrapText="false" indent="0" shrinkToFit="false"/>
      <protection locked="true" hidden="false"/>
    </xf>
    <xf numFmtId="164" fontId="5" fillId="2" borderId="9" xfId="0" applyFont="true" applyBorder="true" applyAlignment="true" applyProtection="false">
      <alignment horizontal="center" vertical="top" textRotation="255" wrapText="false" indent="0" shrinkToFit="false"/>
      <protection locked="true" hidden="false"/>
    </xf>
    <xf numFmtId="165" fontId="8" fillId="2" borderId="10" xfId="0" applyFont="true" applyBorder="true" applyAlignment="true" applyProtection="false">
      <alignment horizontal="center" vertical="center" textRotation="0" wrapText="false" indent="0" shrinkToFit="false"/>
      <protection locked="true" hidden="false"/>
    </xf>
    <xf numFmtId="166" fontId="8" fillId="0" borderId="11" xfId="0" applyFont="true" applyBorder="true" applyAlignment="true" applyProtection="false">
      <alignment horizontal="center" vertical="center" textRotation="0" wrapText="false" indent="0" shrinkToFit="true"/>
      <protection locked="true" hidden="false"/>
    </xf>
    <xf numFmtId="167" fontId="8" fillId="0" borderId="11" xfId="0" applyFont="true" applyBorder="true" applyAlignment="true" applyProtection="false">
      <alignment horizontal="center" vertical="center" textRotation="0" wrapText="false" indent="0" shrinkToFit="true"/>
      <protection locked="true" hidden="false"/>
    </xf>
    <xf numFmtId="164" fontId="8" fillId="0" borderId="11" xfId="0" applyFont="true" applyBorder="true" applyAlignment="true" applyProtection="false">
      <alignment horizontal="left" vertical="center" textRotation="0" wrapText="false" indent="0" shrinkToFit="true"/>
      <protection locked="true" hidden="false"/>
    </xf>
    <xf numFmtId="164" fontId="8" fillId="0" borderId="11" xfId="0" applyFont="true" applyBorder="true" applyAlignment="true" applyProtection="false">
      <alignment horizontal="center" vertical="center" textRotation="0" wrapText="false" indent="0" shrinkToFit="false"/>
      <protection locked="true" hidden="false"/>
    </xf>
    <xf numFmtId="164" fontId="8" fillId="0" borderId="12" xfId="0" applyFont="true" applyBorder="true" applyAlignment="true" applyProtection="false">
      <alignment horizontal="center" vertical="center" textRotation="0" wrapText="true" indent="0" shrinkToFit="false"/>
      <protection locked="true" hidden="false"/>
    </xf>
    <xf numFmtId="164" fontId="8" fillId="0" borderId="12" xfId="0" applyFont="true" applyBorder="true" applyAlignment="true" applyProtection="false">
      <alignment horizontal="center" vertical="center" textRotation="0" wrapText="false" indent="0" shrinkToFit="true"/>
      <protection locked="true" hidden="false"/>
    </xf>
    <xf numFmtId="164" fontId="8" fillId="0" borderId="12" xfId="0" applyFont="true" applyBorder="true" applyAlignment="true" applyProtection="false">
      <alignment horizontal="center" vertical="center" textRotation="0" wrapText="true" indent="0" shrinkToFit="true"/>
      <protection locked="true" hidden="false"/>
    </xf>
    <xf numFmtId="164" fontId="8" fillId="0" borderId="13" xfId="0" applyFont="true" applyBorder="true" applyAlignment="true" applyProtection="false">
      <alignment horizontal="center" vertical="center" textRotation="0" wrapText="false" indent="0" shrinkToFit="true"/>
      <protection locked="true" hidden="false"/>
    </xf>
    <xf numFmtId="164" fontId="8" fillId="0" borderId="14" xfId="0" applyFont="true" applyBorder="true" applyAlignment="true" applyProtection="false">
      <alignment horizontal="left" vertical="center" textRotation="0" wrapText="true" indent="0" shrinkToFit="true"/>
      <protection locked="true" hidden="false"/>
    </xf>
    <xf numFmtId="164" fontId="8" fillId="0" borderId="14" xfId="0" applyFont="true" applyBorder="true" applyAlignment="true" applyProtection="false">
      <alignment horizontal="center" vertical="center" textRotation="0" wrapText="false" indent="0" shrinkToFit="true"/>
      <protection locked="true" hidden="false"/>
    </xf>
    <xf numFmtId="168" fontId="8" fillId="0" borderId="14" xfId="0" applyFont="true" applyBorder="true" applyAlignment="true" applyProtection="false">
      <alignment horizontal="center" vertical="center" textRotation="0" wrapText="false" indent="0" shrinkToFit="true"/>
      <protection locked="true" hidden="false"/>
    </xf>
    <xf numFmtId="164" fontId="8" fillId="0" borderId="14" xfId="0" applyFont="true" applyBorder="true" applyAlignment="true" applyProtection="false">
      <alignment horizontal="center" vertical="center" textRotation="0" wrapText="true" indent="0" shrinkToFit="true"/>
      <protection locked="true" hidden="false"/>
    </xf>
    <xf numFmtId="166" fontId="8" fillId="3" borderId="11" xfId="0" applyFont="true" applyBorder="true" applyAlignment="true" applyProtection="false">
      <alignment horizontal="center" vertical="center" textRotation="0" wrapText="false" indent="0" shrinkToFit="true"/>
      <protection locked="true" hidden="false"/>
    </xf>
    <xf numFmtId="167" fontId="8" fillId="3" borderId="11" xfId="0" applyFont="true" applyBorder="true" applyAlignment="true" applyProtection="false">
      <alignment horizontal="center" vertical="center" textRotation="0" wrapText="false" indent="0" shrinkToFit="true"/>
      <protection locked="true" hidden="false"/>
    </xf>
    <xf numFmtId="164" fontId="8" fillId="3" borderId="11" xfId="0" applyFont="true" applyBorder="true" applyAlignment="true" applyProtection="false">
      <alignment horizontal="left" vertical="center" textRotation="0" wrapText="false" indent="0" shrinkToFit="true"/>
      <protection locked="true" hidden="false"/>
    </xf>
    <xf numFmtId="164" fontId="8" fillId="3" borderId="11" xfId="0" applyFont="true" applyBorder="true" applyAlignment="true" applyProtection="false">
      <alignment horizontal="center" vertical="center" textRotation="0" wrapText="false" indent="0" shrinkToFit="false"/>
      <protection locked="true" hidden="false"/>
    </xf>
    <xf numFmtId="164" fontId="8" fillId="3" borderId="12" xfId="0" applyFont="true" applyBorder="true" applyAlignment="true" applyProtection="false">
      <alignment horizontal="center" vertical="center" textRotation="0" wrapText="true" indent="0" shrinkToFit="false"/>
      <protection locked="true" hidden="false"/>
    </xf>
    <xf numFmtId="164" fontId="8" fillId="3" borderId="12" xfId="0" applyFont="true" applyBorder="true" applyAlignment="true" applyProtection="false">
      <alignment horizontal="center" vertical="center" textRotation="0" wrapText="false" indent="0" shrinkToFit="true"/>
      <protection locked="true" hidden="false"/>
    </xf>
    <xf numFmtId="164" fontId="8" fillId="3" borderId="13" xfId="0" applyFont="true" applyBorder="true" applyAlignment="true" applyProtection="false">
      <alignment horizontal="center" vertical="center" textRotation="0" wrapText="false" indent="0" shrinkToFit="true"/>
      <protection locked="true" hidden="false"/>
    </xf>
    <xf numFmtId="164" fontId="8" fillId="3" borderId="14" xfId="0" applyFont="true" applyBorder="true" applyAlignment="true" applyProtection="false">
      <alignment horizontal="left" vertical="center" textRotation="0" wrapText="true" indent="0" shrinkToFit="true"/>
      <protection locked="true" hidden="false"/>
    </xf>
    <xf numFmtId="164" fontId="8" fillId="3" borderId="14" xfId="0" applyFont="true" applyBorder="true" applyAlignment="true" applyProtection="false">
      <alignment horizontal="center" vertical="center" textRotation="0" wrapText="false" indent="0" shrinkToFit="true"/>
      <protection locked="true" hidden="false"/>
    </xf>
    <xf numFmtId="168" fontId="8" fillId="3" borderId="14" xfId="0" applyFont="true" applyBorder="true" applyAlignment="true" applyProtection="false">
      <alignment horizontal="center" vertical="center" textRotation="0" wrapText="false" indent="0" shrinkToFit="true"/>
      <protection locked="true" hidden="false"/>
    </xf>
    <xf numFmtId="164" fontId="10" fillId="0" borderId="14" xfId="0" applyFont="true" applyBorder="true" applyAlignment="true" applyProtection="false">
      <alignment horizontal="left" vertical="center" textRotation="0" wrapText="true" indent="0" shrinkToFit="true"/>
      <protection locked="true" hidden="false"/>
    </xf>
    <xf numFmtId="164" fontId="8" fillId="0" borderId="15" xfId="0" applyFont="true" applyBorder="true" applyAlignment="true" applyProtection="false">
      <alignment horizontal="center" vertical="center" textRotation="0" wrapText="false" indent="0" shrinkToFit="true"/>
      <protection locked="true" hidden="false"/>
    </xf>
    <xf numFmtId="164" fontId="8" fillId="0" borderId="16" xfId="0" applyFont="true" applyBorder="true" applyAlignment="true" applyProtection="false">
      <alignment horizontal="center" vertical="center" textRotation="0" wrapText="false" indent="0" shrinkToFit="true"/>
      <protection locked="true" hidden="false"/>
    </xf>
    <xf numFmtId="164" fontId="10" fillId="3" borderId="14" xfId="0" applyFont="true" applyBorder="true" applyAlignment="true" applyProtection="false">
      <alignment horizontal="left" vertical="center" textRotation="0" wrapText="true" indent="0" shrinkToFit="true"/>
      <protection locked="true" hidden="false"/>
    </xf>
    <xf numFmtId="164" fontId="8" fillId="0" borderId="14" xfId="0" applyFont="true" applyBorder="true" applyAlignment="true" applyProtection="false">
      <alignment horizontal="general" vertical="center" textRotation="0" wrapText="true" indent="0" shrinkToFit="true"/>
      <protection locked="true" hidden="false"/>
    </xf>
    <xf numFmtId="164" fontId="8" fillId="3" borderId="12" xfId="0" applyFont="true" applyBorder="true" applyAlignment="true" applyProtection="false">
      <alignment horizontal="center" vertical="center" textRotation="0" wrapText="true" indent="0" shrinkToFit="true"/>
      <protection locked="true" hidden="false"/>
    </xf>
    <xf numFmtId="164" fontId="8" fillId="0" borderId="17" xfId="0" applyFont="true" applyBorder="true" applyAlignment="false" applyProtection="false">
      <alignment horizontal="general" vertical="bottom" textRotation="0" wrapText="false" indent="0" shrinkToFit="false"/>
      <protection locked="true" hidden="false"/>
    </xf>
    <xf numFmtId="168" fontId="8" fillId="0" borderId="17" xfId="0" applyFont="true" applyBorder="true" applyAlignment="true" applyProtection="false">
      <alignment horizontal="center" vertical="center" textRotation="0" wrapText="false" indent="0" shrinkToFit="tru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8" fontId="8" fillId="0" borderId="1" xfId="0" applyFont="true" applyBorder="true" applyAlignment="true" applyProtection="false">
      <alignment horizontal="center" vertical="center" textRotation="0" wrapText="false" indent="0" shrinkToFit="tru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5" fontId="8" fillId="4" borderId="10" xfId="0" applyFont="true" applyBorder="true" applyAlignment="true" applyProtection="false">
      <alignment horizontal="center" vertical="center" textRotation="0" wrapText="false" indent="0" shrinkToFit="false"/>
      <protection locked="true" hidden="false"/>
    </xf>
    <xf numFmtId="164" fontId="10" fillId="0" borderId="11" xfId="0" applyFont="true" applyBorder="true" applyAlignment="true" applyProtection="false">
      <alignment horizontal="left" vertical="center" textRotation="0" wrapText="false" indent="0" shrinkToFit="true"/>
      <protection locked="true" hidden="false"/>
    </xf>
    <xf numFmtId="164" fontId="10" fillId="0" borderId="11" xfId="0" applyFont="true" applyBorder="true" applyAlignment="true" applyProtection="false">
      <alignment horizontal="center"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true"/>
      <protection locked="true" hidden="false"/>
    </xf>
    <xf numFmtId="165" fontId="8" fillId="5" borderId="10" xfId="0" applyFont="true" applyBorder="true" applyAlignment="true" applyProtection="false">
      <alignment horizontal="center" vertical="center" textRotation="0" wrapText="false" indent="0" shrinkToFit="false"/>
      <protection locked="true" hidden="false"/>
    </xf>
    <xf numFmtId="164" fontId="5" fillId="2" borderId="3"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3">
    <dxf>
      <fill>
        <patternFill>
          <bgColor rgb="FFA6E4B7"/>
        </patternFill>
      </fill>
    </dxf>
    <dxf>
      <fill>
        <patternFill>
          <bgColor rgb="FFA6E4B7"/>
        </patternFill>
      </fill>
    </dxf>
    <dxf>
      <fill>
        <patternFill>
          <bgColor rgb="FFA6E4B7"/>
        </patternFill>
      </fill>
    </dxf>
    <dxf>
      <fill>
        <patternFill>
          <bgColor rgb="FFA6E4B7"/>
        </patternFill>
      </fill>
    </dxf>
    <dxf>
      <fill>
        <patternFill>
          <bgColor rgb="FFA6E4B7"/>
        </patternFill>
      </fill>
    </dxf>
    <dxf>
      <fill>
        <patternFill>
          <bgColor rgb="FFA6E4B7"/>
        </patternFill>
      </fill>
    </dxf>
    <dxf>
      <fill>
        <patternFill>
          <bgColor rgb="FFA6E4B7"/>
        </patternFill>
      </fill>
    </dxf>
    <dxf>
      <fill>
        <patternFill>
          <bgColor rgb="FFA6E4B7"/>
        </patternFill>
      </fill>
    </dxf>
    <dxf>
      <fill>
        <patternFill>
          <bgColor rgb="FFA6E4B7"/>
        </patternFill>
      </fill>
    </dxf>
    <dxf>
      <fill>
        <patternFill>
          <bgColor rgb="FFA6E4B7"/>
        </patternFill>
      </fill>
    </dxf>
    <dxf>
      <fill>
        <patternFill>
          <bgColor rgb="FFA6E4B7"/>
        </patternFill>
      </fill>
    </dxf>
    <dxf>
      <fill>
        <patternFill>
          <bgColor rgb="FFA6E4B7"/>
        </patternFill>
      </fill>
    </dxf>
    <dxf>
      <fill>
        <patternFill>
          <bgColor rgb="FFA6E4B7"/>
        </patternFill>
      </fill>
    </dxf>
  </dxf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A6E4B7"/>
      <rgbColor rgb="FFFFFF99"/>
      <rgbColor rgb="FF99CCFF"/>
      <rgbColor rgb="FFF7B4AE"/>
      <rgbColor rgb="FFCC99FF"/>
      <rgbColor rgb="FFFDE49B"/>
      <rgbColor rgb="FF3366FF"/>
      <rgbColor rgb="FF33CCCC"/>
      <rgbColor rgb="FF99CC00"/>
      <rgbColor rgb="FFFFCC00"/>
      <rgbColor rgb="FFFF9900"/>
      <rgbColor rgb="FFEA4335"/>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Q138"/>
  <sheetViews>
    <sheetView showFormulas="false" showGridLines="false" showRowColHeaders="tru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RowHeight="15.75" zeroHeight="false" outlineLevelRow="0" outlineLevelCol="0"/>
  <cols>
    <col collapsed="false" customWidth="true" hidden="false" outlineLevel="0" max="1" min="1" style="1" width="3.81"/>
    <col collapsed="false" customWidth="true" hidden="false" outlineLevel="0" max="2" min="2" style="1" width="11.78"/>
    <col collapsed="false" customWidth="true" hidden="false" outlineLevel="0" max="3" min="3" style="1" width="2.86"/>
    <col collapsed="false" customWidth="true" hidden="false" outlineLevel="0" max="4" min="4" style="1" width="11.31"/>
    <col collapsed="false" customWidth="true" hidden="false" outlineLevel="0" max="5" min="5" style="1" width="57.91"/>
    <col collapsed="false" customWidth="true" hidden="false" outlineLevel="0" max="10" min="6" style="1" width="14"/>
    <col collapsed="false" customWidth="true" hidden="false" outlineLevel="0" max="17" min="11" style="1" width="3.81"/>
    <col collapsed="false" customWidth="true" hidden="false" outlineLevel="0" max="1025" min="18" style="1" width="14"/>
  </cols>
  <sheetData>
    <row r="1" customFormat="false" ht="19.5" hidden="false" customHeight="true" outlineLevel="0" collapsed="false">
      <c r="A1" s="2"/>
      <c r="B1" s="3"/>
      <c r="C1" s="3"/>
      <c r="D1" s="4"/>
      <c r="E1" s="5" t="s">
        <v>0</v>
      </c>
      <c r="F1" s="5"/>
      <c r="G1" s="5"/>
      <c r="H1" s="5"/>
      <c r="I1" s="5"/>
      <c r="J1" s="5"/>
      <c r="K1" s="4"/>
      <c r="L1" s="4"/>
      <c r="M1" s="4"/>
      <c r="N1" s="4"/>
      <c r="O1" s="3"/>
      <c r="P1" s="3"/>
      <c r="Q1" s="6" t="s">
        <v>1</v>
      </c>
    </row>
    <row r="2" customFormat="false" ht="19.5" hidden="false" customHeight="true" outlineLevel="0" collapsed="false">
      <c r="A2" s="7" t="s">
        <v>2</v>
      </c>
      <c r="B2" s="7"/>
      <c r="C2" s="8" t="s">
        <v>3</v>
      </c>
      <c r="D2" s="8"/>
      <c r="E2" s="8"/>
      <c r="F2" s="7" t="s">
        <v>4</v>
      </c>
      <c r="G2" s="8" t="s">
        <v>5</v>
      </c>
      <c r="H2" s="8"/>
      <c r="I2" s="8"/>
      <c r="J2" s="8"/>
      <c r="K2" s="8"/>
      <c r="L2" s="8"/>
      <c r="M2" s="8"/>
      <c r="N2" s="8"/>
      <c r="O2" s="8"/>
      <c r="P2" s="8"/>
      <c r="Q2" s="8"/>
    </row>
    <row r="3" customFormat="false" ht="19.5" hidden="false" customHeight="true" outlineLevel="0" collapsed="false">
      <c r="A3" s="7" t="s">
        <v>6</v>
      </c>
      <c r="B3" s="7"/>
      <c r="C3" s="8"/>
      <c r="D3" s="8"/>
      <c r="E3" s="8"/>
      <c r="F3" s="7" t="s">
        <v>7</v>
      </c>
      <c r="G3" s="8" t="s">
        <v>8</v>
      </c>
      <c r="H3" s="8"/>
      <c r="I3" s="8"/>
      <c r="J3" s="8"/>
      <c r="K3" s="8"/>
      <c r="L3" s="8"/>
      <c r="M3" s="8"/>
      <c r="N3" s="8"/>
      <c r="O3" s="8"/>
      <c r="P3" s="8"/>
      <c r="Q3" s="8"/>
    </row>
    <row r="4" customFormat="false" ht="78" hidden="false" customHeight="true" outlineLevel="0" collapsed="false">
      <c r="A4" s="9" t="s">
        <v>9</v>
      </c>
      <c r="B4" s="9"/>
      <c r="C4" s="10" t="s">
        <v>10</v>
      </c>
      <c r="D4" s="10"/>
      <c r="E4" s="10"/>
      <c r="F4" s="10"/>
      <c r="G4" s="10"/>
      <c r="H4" s="10"/>
      <c r="I4" s="10"/>
      <c r="J4" s="10"/>
      <c r="K4" s="10"/>
      <c r="L4" s="10"/>
      <c r="M4" s="10"/>
      <c r="N4" s="10"/>
      <c r="O4" s="10"/>
      <c r="P4" s="10"/>
      <c r="Q4" s="10"/>
    </row>
    <row r="5" customFormat="false" ht="19.5" hidden="false" customHeight="true" outlineLevel="0" collapsed="false">
      <c r="A5" s="11" t="s">
        <v>11</v>
      </c>
      <c r="B5" s="11"/>
      <c r="C5" s="11"/>
      <c r="D5" s="11"/>
      <c r="E5" s="12" t="s">
        <v>12</v>
      </c>
      <c r="F5" s="12" t="s">
        <v>13</v>
      </c>
      <c r="G5" s="12" t="s">
        <v>14</v>
      </c>
      <c r="H5" s="12" t="s">
        <v>15</v>
      </c>
      <c r="I5" s="12" t="s">
        <v>16</v>
      </c>
      <c r="J5" s="12" t="s">
        <v>17</v>
      </c>
      <c r="K5" s="13" t="s">
        <v>18</v>
      </c>
      <c r="L5" s="13"/>
      <c r="M5" s="13"/>
      <c r="N5" s="13"/>
      <c r="O5" s="13"/>
      <c r="P5" s="13"/>
      <c r="Q5" s="13"/>
    </row>
    <row r="6" customFormat="false" ht="88.5" hidden="false" customHeight="true" outlineLevel="0" collapsed="false">
      <c r="A6" s="11"/>
      <c r="B6" s="11"/>
      <c r="C6" s="11"/>
      <c r="D6" s="11"/>
      <c r="E6" s="12"/>
      <c r="F6" s="12"/>
      <c r="G6" s="12"/>
      <c r="H6" s="12"/>
      <c r="I6" s="12"/>
      <c r="J6" s="12"/>
      <c r="K6" s="14" t="s">
        <v>19</v>
      </c>
      <c r="L6" s="14" t="s">
        <v>20</v>
      </c>
      <c r="M6" s="14" t="s">
        <v>21</v>
      </c>
      <c r="N6" s="14" t="s">
        <v>22</v>
      </c>
      <c r="O6" s="14" t="s">
        <v>23</v>
      </c>
      <c r="P6" s="14" t="s">
        <v>24</v>
      </c>
      <c r="Q6" s="15" t="s">
        <v>25</v>
      </c>
    </row>
    <row r="7" customFormat="false" ht="19.5" hidden="false" customHeight="true" outlineLevel="0" collapsed="false">
      <c r="A7" s="16" t="n">
        <f aca="false">INT((ROW()-7)/4)+1</f>
        <v>1</v>
      </c>
      <c r="B7" s="17" t="s">
        <v>26</v>
      </c>
      <c r="C7" s="18" t="s">
        <v>27</v>
      </c>
      <c r="D7" s="17" t="s">
        <v>28</v>
      </c>
      <c r="E7" s="19" t="s">
        <v>29</v>
      </c>
      <c r="F7" s="20" t="s">
        <v>30</v>
      </c>
      <c r="G7" s="21" t="s">
        <v>27</v>
      </c>
      <c r="H7" s="22" t="s">
        <v>27</v>
      </c>
      <c r="I7" s="23" t="s">
        <v>27</v>
      </c>
      <c r="J7" s="23" t="s">
        <v>27</v>
      </c>
      <c r="K7" s="22" t="s">
        <v>31</v>
      </c>
      <c r="L7" s="22" t="s">
        <v>31</v>
      </c>
      <c r="M7" s="22"/>
      <c r="N7" s="22"/>
      <c r="O7" s="22"/>
      <c r="P7" s="22"/>
      <c r="Q7" s="24"/>
    </row>
    <row r="8" customFormat="false" ht="59.25" hidden="false" customHeight="true" outlineLevel="0" collapsed="false">
      <c r="A8" s="16"/>
      <c r="B8" s="17"/>
      <c r="C8" s="18"/>
      <c r="D8" s="17"/>
      <c r="E8" s="25" t="s">
        <v>32</v>
      </c>
      <c r="F8" s="26" t="s">
        <v>33</v>
      </c>
      <c r="G8" s="21"/>
      <c r="H8" s="21"/>
      <c r="I8" s="21"/>
      <c r="J8" s="21"/>
      <c r="K8" s="21"/>
      <c r="L8" s="21"/>
      <c r="M8" s="21"/>
      <c r="N8" s="21"/>
      <c r="O8" s="21"/>
      <c r="P8" s="21"/>
      <c r="Q8" s="24"/>
    </row>
    <row r="9" customFormat="false" ht="59.25" hidden="false" customHeight="true" outlineLevel="0" collapsed="false">
      <c r="A9" s="16"/>
      <c r="B9" s="17"/>
      <c r="C9" s="18"/>
      <c r="D9" s="17"/>
      <c r="E9" s="25"/>
      <c r="F9" s="25"/>
      <c r="G9" s="25"/>
      <c r="H9" s="25"/>
      <c r="I9" s="25"/>
      <c r="J9" s="25"/>
      <c r="K9" s="25"/>
      <c r="L9" s="25"/>
      <c r="M9" s="25"/>
      <c r="N9" s="25"/>
      <c r="O9" s="25"/>
      <c r="P9" s="25"/>
      <c r="Q9" s="24"/>
    </row>
    <row r="10" customFormat="false" ht="19.5" hidden="false" customHeight="true" outlineLevel="0" collapsed="false">
      <c r="A10" s="16"/>
      <c r="B10" s="27" t="e">
        <f aca="true">DATEDIF(B7, IF(D7="現在", TODAY(), D7), "M") + 1</f>
        <v>#VALUE!</v>
      </c>
      <c r="C10" s="27"/>
      <c r="D10" s="27"/>
      <c r="E10" s="25"/>
      <c r="F10" s="25"/>
      <c r="G10" s="25"/>
      <c r="H10" s="25"/>
      <c r="I10" s="25"/>
      <c r="J10" s="25"/>
      <c r="K10" s="25"/>
      <c r="L10" s="25"/>
      <c r="M10" s="25"/>
      <c r="N10" s="25"/>
      <c r="O10" s="25"/>
      <c r="P10" s="25"/>
      <c r="Q10" s="24"/>
    </row>
    <row r="11" customFormat="false" ht="19.5" hidden="false" customHeight="true" outlineLevel="0" collapsed="false">
      <c r="A11" s="16" t="n">
        <f aca="false">INT((ROW()-7)/4)+1</f>
        <v>2</v>
      </c>
      <c r="B11" s="17" t="s">
        <v>34</v>
      </c>
      <c r="C11" s="18" t="s">
        <v>27</v>
      </c>
      <c r="D11" s="17" t="s">
        <v>34</v>
      </c>
      <c r="E11" s="19" t="s">
        <v>35</v>
      </c>
      <c r="F11" s="20" t="s">
        <v>30</v>
      </c>
      <c r="G11" s="21" t="s">
        <v>36</v>
      </c>
      <c r="H11" s="22" t="s">
        <v>37</v>
      </c>
      <c r="I11" s="23" t="s">
        <v>38</v>
      </c>
      <c r="J11" s="23" t="s">
        <v>27</v>
      </c>
      <c r="K11" s="22"/>
      <c r="L11" s="22"/>
      <c r="M11" s="22"/>
      <c r="N11" s="22" t="s">
        <v>31</v>
      </c>
      <c r="O11" s="22" t="s">
        <v>31</v>
      </c>
      <c r="P11" s="22" t="s">
        <v>31</v>
      </c>
      <c r="Q11" s="24"/>
    </row>
    <row r="12" customFormat="false" ht="48" hidden="false" customHeight="true" outlineLevel="0" collapsed="false">
      <c r="A12" s="16"/>
      <c r="B12" s="17"/>
      <c r="C12" s="18"/>
      <c r="D12" s="17"/>
      <c r="E12" s="25" t="s">
        <v>39</v>
      </c>
      <c r="F12" s="26" t="s">
        <v>40</v>
      </c>
      <c r="G12" s="21"/>
      <c r="H12" s="21"/>
      <c r="I12" s="21"/>
      <c r="J12" s="21"/>
      <c r="K12" s="21"/>
      <c r="L12" s="21"/>
      <c r="M12" s="21"/>
      <c r="N12" s="21"/>
      <c r="O12" s="21"/>
      <c r="P12" s="21"/>
      <c r="Q12" s="24"/>
    </row>
    <row r="13" customFormat="false" ht="48" hidden="false" customHeight="true" outlineLevel="0" collapsed="false">
      <c r="A13" s="16"/>
      <c r="B13" s="17"/>
      <c r="C13" s="18"/>
      <c r="D13" s="17"/>
      <c r="E13" s="25"/>
      <c r="F13" s="25"/>
      <c r="G13" s="25"/>
      <c r="H13" s="25"/>
      <c r="I13" s="25"/>
      <c r="J13" s="25"/>
      <c r="K13" s="25"/>
      <c r="L13" s="25"/>
      <c r="M13" s="25"/>
      <c r="N13" s="25"/>
      <c r="O13" s="25"/>
      <c r="P13" s="25"/>
      <c r="Q13" s="24"/>
    </row>
    <row r="14" customFormat="false" ht="19.5" hidden="false" customHeight="true" outlineLevel="0" collapsed="false">
      <c r="A14" s="16"/>
      <c r="B14" s="27" t="s">
        <v>41</v>
      </c>
      <c r="C14" s="27"/>
      <c r="D14" s="27"/>
      <c r="E14" s="25"/>
      <c r="F14" s="25"/>
      <c r="G14" s="25"/>
      <c r="H14" s="25"/>
      <c r="I14" s="25"/>
      <c r="J14" s="25"/>
      <c r="K14" s="25"/>
      <c r="L14" s="25"/>
      <c r="M14" s="25"/>
      <c r="N14" s="25"/>
      <c r="O14" s="25"/>
      <c r="P14" s="25"/>
      <c r="Q14" s="24"/>
    </row>
    <row r="15" customFormat="false" ht="19.5" hidden="false" customHeight="true" outlineLevel="0" collapsed="false">
      <c r="A15" s="16" t="n">
        <f aca="false">INT((ROW()-7)/4)+1</f>
        <v>3</v>
      </c>
      <c r="B15" s="17" t="s">
        <v>42</v>
      </c>
      <c r="C15" s="18" t="s">
        <v>27</v>
      </c>
      <c r="D15" s="17" t="s">
        <v>42</v>
      </c>
      <c r="E15" s="19" t="s">
        <v>43</v>
      </c>
      <c r="F15" s="20" t="s">
        <v>30</v>
      </c>
      <c r="G15" s="21" t="s">
        <v>27</v>
      </c>
      <c r="H15" s="22" t="s">
        <v>27</v>
      </c>
      <c r="I15" s="23" t="s">
        <v>27</v>
      </c>
      <c r="J15" s="23" t="s">
        <v>27</v>
      </c>
      <c r="K15" s="22"/>
      <c r="L15" s="22"/>
      <c r="M15" s="22"/>
      <c r="N15" s="22"/>
      <c r="O15" s="22"/>
      <c r="P15" s="22"/>
      <c r="Q15" s="24"/>
    </row>
    <row r="16" customFormat="false" ht="57.75" hidden="false" customHeight="true" outlineLevel="0" collapsed="false">
      <c r="A16" s="16"/>
      <c r="B16" s="17"/>
      <c r="C16" s="18"/>
      <c r="D16" s="17"/>
      <c r="E16" s="25" t="s">
        <v>44</v>
      </c>
      <c r="F16" s="26" t="s">
        <v>40</v>
      </c>
      <c r="G16" s="21"/>
      <c r="H16" s="21"/>
      <c r="I16" s="21"/>
      <c r="J16" s="21"/>
      <c r="K16" s="21"/>
      <c r="L16" s="21"/>
      <c r="M16" s="21"/>
      <c r="N16" s="21"/>
      <c r="O16" s="21"/>
      <c r="P16" s="21"/>
      <c r="Q16" s="24"/>
    </row>
    <row r="17" customFormat="false" ht="57.75" hidden="false" customHeight="true" outlineLevel="0" collapsed="false">
      <c r="A17" s="16"/>
      <c r="B17" s="17"/>
      <c r="C17" s="18"/>
      <c r="D17" s="17"/>
      <c r="E17" s="25"/>
      <c r="F17" s="25"/>
      <c r="G17" s="25"/>
      <c r="H17" s="25"/>
      <c r="I17" s="25"/>
      <c r="J17" s="25"/>
      <c r="K17" s="25"/>
      <c r="L17" s="25"/>
      <c r="M17" s="25"/>
      <c r="N17" s="25"/>
      <c r="O17" s="25"/>
      <c r="P17" s="25"/>
      <c r="Q17" s="24"/>
    </row>
    <row r="18" customFormat="false" ht="19.5" hidden="false" customHeight="true" outlineLevel="0" collapsed="false">
      <c r="A18" s="16"/>
      <c r="B18" s="27" t="e">
        <f aca="true">DATEDIF(B15, IF(D15="現在", TODAY(), D15), "M") + 1</f>
        <v>#VALUE!</v>
      </c>
      <c r="C18" s="27"/>
      <c r="D18" s="27"/>
      <c r="E18" s="25"/>
      <c r="F18" s="25"/>
      <c r="G18" s="25"/>
      <c r="H18" s="25"/>
      <c r="I18" s="25"/>
      <c r="J18" s="25"/>
      <c r="K18" s="25"/>
      <c r="L18" s="25"/>
      <c r="M18" s="25"/>
      <c r="N18" s="25"/>
      <c r="O18" s="25"/>
      <c r="P18" s="25"/>
      <c r="Q18" s="24"/>
    </row>
    <row r="19" customFormat="false" ht="19.5" hidden="false" customHeight="true" outlineLevel="0" collapsed="false">
      <c r="A19" s="16" t="n">
        <f aca="false">INT((ROW()-7)/4)+1</f>
        <v>4</v>
      </c>
      <c r="B19" s="17" t="s">
        <v>42</v>
      </c>
      <c r="C19" s="18" t="s">
        <v>27</v>
      </c>
      <c r="D19" s="17" t="s">
        <v>42</v>
      </c>
      <c r="E19" s="19" t="s">
        <v>45</v>
      </c>
      <c r="F19" s="20" t="s">
        <v>30</v>
      </c>
      <c r="G19" s="21" t="s">
        <v>46</v>
      </c>
      <c r="H19" s="22" t="s">
        <v>37</v>
      </c>
      <c r="I19" s="23" t="s">
        <v>38</v>
      </c>
      <c r="J19" s="23" t="s">
        <v>47</v>
      </c>
      <c r="K19" s="22"/>
      <c r="L19" s="22"/>
      <c r="M19" s="22" t="s">
        <v>31</v>
      </c>
      <c r="N19" s="22" t="s">
        <v>31</v>
      </c>
      <c r="O19" s="22" t="s">
        <v>31</v>
      </c>
      <c r="P19" s="22" t="s">
        <v>31</v>
      </c>
      <c r="Q19" s="24" t="s">
        <v>31</v>
      </c>
    </row>
    <row r="20" customFormat="false" ht="78" hidden="false" customHeight="true" outlineLevel="0" collapsed="false">
      <c r="A20" s="16"/>
      <c r="B20" s="17"/>
      <c r="C20" s="18"/>
      <c r="D20" s="17"/>
      <c r="E20" s="25" t="s">
        <v>48</v>
      </c>
      <c r="F20" s="28" t="s">
        <v>49</v>
      </c>
      <c r="G20" s="21"/>
      <c r="H20" s="21"/>
      <c r="I20" s="21"/>
      <c r="J20" s="21"/>
      <c r="K20" s="21"/>
      <c r="L20" s="21"/>
      <c r="M20" s="21"/>
      <c r="N20" s="21"/>
      <c r="O20" s="21"/>
      <c r="P20" s="21"/>
      <c r="Q20" s="24"/>
    </row>
    <row r="21" customFormat="false" ht="78" hidden="false" customHeight="true" outlineLevel="0" collapsed="false">
      <c r="A21" s="16"/>
      <c r="B21" s="17"/>
      <c r="C21" s="18"/>
      <c r="D21" s="17"/>
      <c r="E21" s="25"/>
      <c r="F21" s="25"/>
      <c r="G21" s="25"/>
      <c r="H21" s="25"/>
      <c r="I21" s="25"/>
      <c r="J21" s="25"/>
      <c r="K21" s="25"/>
      <c r="L21" s="25"/>
      <c r="M21" s="25"/>
      <c r="N21" s="25"/>
      <c r="O21" s="25"/>
      <c r="P21" s="25"/>
      <c r="Q21" s="24"/>
    </row>
    <row r="22" customFormat="false" ht="19.5" hidden="false" customHeight="true" outlineLevel="0" collapsed="false">
      <c r="A22" s="16"/>
      <c r="B22" s="27" t="s">
        <v>50</v>
      </c>
      <c r="C22" s="27"/>
      <c r="D22" s="27"/>
      <c r="E22" s="25"/>
      <c r="F22" s="25"/>
      <c r="G22" s="25"/>
      <c r="H22" s="25"/>
      <c r="I22" s="25"/>
      <c r="J22" s="25"/>
      <c r="K22" s="25"/>
      <c r="L22" s="25"/>
      <c r="M22" s="25"/>
      <c r="N22" s="25"/>
      <c r="O22" s="25"/>
      <c r="P22" s="25"/>
      <c r="Q22" s="24"/>
    </row>
    <row r="23" customFormat="false" ht="19.5" hidden="false" customHeight="true" outlineLevel="0" collapsed="false">
      <c r="A23" s="16" t="n">
        <f aca="false">INT((ROW()-7)/4)+1</f>
        <v>5</v>
      </c>
      <c r="B23" s="17" t="s">
        <v>51</v>
      </c>
      <c r="C23" s="18" t="s">
        <v>27</v>
      </c>
      <c r="D23" s="17" t="s">
        <v>51</v>
      </c>
      <c r="E23" s="19" t="s">
        <v>52</v>
      </c>
      <c r="F23" s="20" t="s">
        <v>30</v>
      </c>
      <c r="G23" s="21" t="s">
        <v>53</v>
      </c>
      <c r="H23" s="22" t="s">
        <v>37</v>
      </c>
      <c r="I23" s="23" t="s">
        <v>38</v>
      </c>
      <c r="J23" s="23" t="s">
        <v>27</v>
      </c>
      <c r="K23" s="22"/>
      <c r="L23" s="22"/>
      <c r="M23" s="22"/>
      <c r="N23" s="22" t="s">
        <v>31</v>
      </c>
      <c r="O23" s="22" t="s">
        <v>31</v>
      </c>
      <c r="P23" s="22" t="s">
        <v>31</v>
      </c>
      <c r="Q23" s="24"/>
    </row>
    <row r="24" customFormat="false" ht="38.25" hidden="false" customHeight="true" outlineLevel="0" collapsed="false">
      <c r="A24" s="16"/>
      <c r="B24" s="17"/>
      <c r="C24" s="18"/>
      <c r="D24" s="17"/>
      <c r="E24" s="25" t="s">
        <v>54</v>
      </c>
      <c r="F24" s="26" t="s">
        <v>40</v>
      </c>
      <c r="G24" s="21"/>
      <c r="H24" s="21"/>
      <c r="I24" s="21"/>
      <c r="J24" s="21"/>
      <c r="K24" s="21"/>
      <c r="L24" s="21"/>
      <c r="M24" s="21"/>
      <c r="N24" s="21"/>
      <c r="O24" s="21"/>
      <c r="P24" s="21"/>
      <c r="Q24" s="24"/>
    </row>
    <row r="25" customFormat="false" ht="38.25" hidden="false" customHeight="true" outlineLevel="0" collapsed="false">
      <c r="A25" s="16"/>
      <c r="B25" s="17"/>
      <c r="C25" s="18"/>
      <c r="D25" s="17"/>
      <c r="E25" s="25"/>
      <c r="F25" s="25"/>
      <c r="G25" s="25"/>
      <c r="H25" s="25"/>
      <c r="I25" s="25"/>
      <c r="J25" s="25"/>
      <c r="K25" s="25"/>
      <c r="L25" s="25"/>
      <c r="M25" s="25"/>
      <c r="N25" s="25"/>
      <c r="O25" s="25"/>
      <c r="P25" s="25"/>
      <c r="Q25" s="24"/>
    </row>
    <row r="26" customFormat="false" ht="19.5" hidden="false" customHeight="true" outlineLevel="0" collapsed="false">
      <c r="A26" s="16"/>
      <c r="B26" s="27" t="s">
        <v>55</v>
      </c>
      <c r="C26" s="27"/>
      <c r="D26" s="27"/>
      <c r="E26" s="25"/>
      <c r="F26" s="25"/>
      <c r="G26" s="25"/>
      <c r="H26" s="25"/>
      <c r="I26" s="25"/>
      <c r="J26" s="25"/>
      <c r="K26" s="25"/>
      <c r="L26" s="25"/>
      <c r="M26" s="25"/>
      <c r="N26" s="25"/>
      <c r="O26" s="25"/>
      <c r="P26" s="25"/>
      <c r="Q26" s="24"/>
    </row>
    <row r="27" customFormat="false" ht="19.5" hidden="false" customHeight="true" outlineLevel="0" collapsed="false">
      <c r="A27" s="16" t="n">
        <f aca="false">INT((ROW()-7)/4)+1</f>
        <v>6</v>
      </c>
      <c r="B27" s="17" t="s">
        <v>56</v>
      </c>
      <c r="C27" s="18" t="s">
        <v>27</v>
      </c>
      <c r="D27" s="17" t="s">
        <v>57</v>
      </c>
      <c r="E27" s="19" t="s">
        <v>58</v>
      </c>
      <c r="F27" s="20" t="s">
        <v>30</v>
      </c>
      <c r="G27" s="21" t="s">
        <v>53</v>
      </c>
      <c r="H27" s="22" t="s">
        <v>27</v>
      </c>
      <c r="I27" s="23" t="s">
        <v>38</v>
      </c>
      <c r="J27" s="23" t="s">
        <v>27</v>
      </c>
      <c r="K27" s="22" t="s">
        <v>31</v>
      </c>
      <c r="L27" s="22" t="s">
        <v>31</v>
      </c>
      <c r="M27" s="22" t="s">
        <v>31</v>
      </c>
      <c r="N27" s="22" t="s">
        <v>31</v>
      </c>
      <c r="O27" s="22" t="s">
        <v>31</v>
      </c>
      <c r="P27" s="22" t="s">
        <v>31</v>
      </c>
      <c r="Q27" s="24" t="s">
        <v>31</v>
      </c>
    </row>
    <row r="28" customFormat="false" ht="43.5" hidden="false" customHeight="true" outlineLevel="0" collapsed="false">
      <c r="A28" s="16"/>
      <c r="B28" s="17"/>
      <c r="C28" s="18"/>
      <c r="D28" s="17"/>
      <c r="E28" s="25" t="s">
        <v>59</v>
      </c>
      <c r="F28" s="26" t="s">
        <v>40</v>
      </c>
      <c r="G28" s="21"/>
      <c r="H28" s="21"/>
      <c r="I28" s="21"/>
      <c r="J28" s="21"/>
      <c r="K28" s="21"/>
      <c r="L28" s="21"/>
      <c r="M28" s="21"/>
      <c r="N28" s="21"/>
      <c r="O28" s="21"/>
      <c r="P28" s="21"/>
      <c r="Q28" s="24"/>
    </row>
    <row r="29" customFormat="false" ht="43.5" hidden="false" customHeight="true" outlineLevel="0" collapsed="false">
      <c r="A29" s="16"/>
      <c r="B29" s="17"/>
      <c r="C29" s="18"/>
      <c r="D29" s="17"/>
      <c r="E29" s="25"/>
      <c r="F29" s="25"/>
      <c r="G29" s="25"/>
      <c r="H29" s="25"/>
      <c r="I29" s="25"/>
      <c r="J29" s="25"/>
      <c r="K29" s="25"/>
      <c r="L29" s="25"/>
      <c r="M29" s="25"/>
      <c r="N29" s="25"/>
      <c r="O29" s="25"/>
      <c r="P29" s="25"/>
      <c r="Q29" s="24"/>
    </row>
    <row r="30" customFormat="false" ht="19.5" hidden="false" customHeight="true" outlineLevel="0" collapsed="false">
      <c r="A30" s="16"/>
      <c r="B30" s="27" t="e">
        <f aca="true">DATEDIF(B27, IF(D27="現在", TODAY(), D27), "M") + 1</f>
        <v>#VALUE!</v>
      </c>
      <c r="C30" s="27"/>
      <c r="D30" s="27"/>
      <c r="E30" s="25"/>
      <c r="F30" s="25"/>
      <c r="G30" s="25"/>
      <c r="H30" s="25"/>
      <c r="I30" s="25"/>
      <c r="J30" s="25"/>
      <c r="K30" s="25"/>
      <c r="L30" s="25"/>
      <c r="M30" s="25"/>
      <c r="N30" s="25"/>
      <c r="O30" s="25"/>
      <c r="P30" s="25"/>
      <c r="Q30" s="24"/>
    </row>
    <row r="31" customFormat="false" ht="19.5" hidden="false" customHeight="true" outlineLevel="0" collapsed="false">
      <c r="A31" s="16" t="n">
        <f aca="false">INT((ROW()-7)/4)+1</f>
        <v>7</v>
      </c>
      <c r="B31" s="17" t="s">
        <v>60</v>
      </c>
      <c r="C31" s="18" t="s">
        <v>27</v>
      </c>
      <c r="D31" s="17" t="s">
        <v>56</v>
      </c>
      <c r="E31" s="19" t="s">
        <v>61</v>
      </c>
      <c r="F31" s="20" t="s">
        <v>30</v>
      </c>
      <c r="G31" s="21" t="s">
        <v>36</v>
      </c>
      <c r="H31" s="22" t="s">
        <v>37</v>
      </c>
      <c r="I31" s="23" t="s">
        <v>62</v>
      </c>
      <c r="J31" s="23" t="s">
        <v>27</v>
      </c>
      <c r="K31" s="22" t="s">
        <v>31</v>
      </c>
      <c r="L31" s="22"/>
      <c r="M31" s="22"/>
      <c r="N31" s="22" t="s">
        <v>31</v>
      </c>
      <c r="O31" s="22" t="s">
        <v>31</v>
      </c>
      <c r="P31" s="22" t="s">
        <v>31</v>
      </c>
      <c r="Q31" s="24"/>
    </row>
    <row r="32" customFormat="false" ht="57.75" hidden="false" customHeight="true" outlineLevel="0" collapsed="false">
      <c r="A32" s="16"/>
      <c r="B32" s="17"/>
      <c r="C32" s="18"/>
      <c r="D32" s="17"/>
      <c r="E32" s="25" t="s">
        <v>63</v>
      </c>
      <c r="F32" s="26" t="s">
        <v>64</v>
      </c>
      <c r="G32" s="21"/>
      <c r="H32" s="21"/>
      <c r="I32" s="21"/>
      <c r="J32" s="21"/>
      <c r="K32" s="21"/>
      <c r="L32" s="21"/>
      <c r="M32" s="21"/>
      <c r="N32" s="21"/>
      <c r="O32" s="21"/>
      <c r="P32" s="21"/>
      <c r="Q32" s="24"/>
    </row>
    <row r="33" customFormat="false" ht="57.75" hidden="false" customHeight="true" outlineLevel="0" collapsed="false">
      <c r="A33" s="16"/>
      <c r="B33" s="17"/>
      <c r="C33" s="18"/>
      <c r="D33" s="17"/>
      <c r="E33" s="25"/>
      <c r="F33" s="25"/>
      <c r="G33" s="25"/>
      <c r="H33" s="25"/>
      <c r="I33" s="25"/>
      <c r="J33" s="25"/>
      <c r="K33" s="25"/>
      <c r="L33" s="25"/>
      <c r="M33" s="25"/>
      <c r="N33" s="25"/>
      <c r="O33" s="25"/>
      <c r="P33" s="25"/>
      <c r="Q33" s="24"/>
    </row>
    <row r="34" customFormat="false" ht="19.5" hidden="false" customHeight="true" outlineLevel="0" collapsed="false">
      <c r="A34" s="16"/>
      <c r="B34" s="27" t="e">
        <f aca="true">DATEDIF(B31, IF(D31="現在", TODAY(), D31), "M") + 1</f>
        <v>#VALUE!</v>
      </c>
      <c r="C34" s="27"/>
      <c r="D34" s="27"/>
      <c r="E34" s="25"/>
      <c r="F34" s="25"/>
      <c r="G34" s="25"/>
      <c r="H34" s="25"/>
      <c r="I34" s="25"/>
      <c r="J34" s="25"/>
      <c r="K34" s="25"/>
      <c r="L34" s="25"/>
      <c r="M34" s="25"/>
      <c r="N34" s="25"/>
      <c r="O34" s="25"/>
      <c r="P34" s="25"/>
      <c r="Q34" s="24"/>
    </row>
    <row r="35" customFormat="false" ht="19.5" hidden="false" customHeight="true" outlineLevel="0" collapsed="false">
      <c r="A35" s="16" t="n">
        <f aca="false">INT((ROW()-7)/4)+1</f>
        <v>8</v>
      </c>
      <c r="B35" s="17" t="s">
        <v>65</v>
      </c>
      <c r="C35" s="18" t="s">
        <v>27</v>
      </c>
      <c r="D35" s="17" t="s">
        <v>60</v>
      </c>
      <c r="E35" s="19" t="s">
        <v>66</v>
      </c>
      <c r="F35" s="20" t="s">
        <v>30</v>
      </c>
      <c r="G35" s="21" t="s">
        <v>46</v>
      </c>
      <c r="H35" s="22" t="s">
        <v>37</v>
      </c>
      <c r="I35" s="23" t="s">
        <v>38</v>
      </c>
      <c r="J35" s="23" t="s">
        <v>27</v>
      </c>
      <c r="K35" s="22" t="s">
        <v>31</v>
      </c>
      <c r="L35" s="22" t="s">
        <v>31</v>
      </c>
      <c r="M35" s="22" t="s">
        <v>31</v>
      </c>
      <c r="N35" s="22" t="s">
        <v>31</v>
      </c>
      <c r="O35" s="22" t="s">
        <v>31</v>
      </c>
      <c r="P35" s="22" t="s">
        <v>31</v>
      </c>
      <c r="Q35" s="24" t="s">
        <v>31</v>
      </c>
    </row>
    <row r="36" customFormat="false" ht="48" hidden="false" customHeight="true" outlineLevel="0" collapsed="false">
      <c r="A36" s="16"/>
      <c r="B36" s="17"/>
      <c r="C36" s="18"/>
      <c r="D36" s="17"/>
      <c r="E36" s="25" t="s">
        <v>67</v>
      </c>
      <c r="F36" s="28" t="s">
        <v>68</v>
      </c>
      <c r="G36" s="21"/>
      <c r="H36" s="21"/>
      <c r="I36" s="21"/>
      <c r="J36" s="21"/>
      <c r="K36" s="21"/>
      <c r="L36" s="21"/>
      <c r="M36" s="21"/>
      <c r="N36" s="21"/>
      <c r="O36" s="21"/>
      <c r="P36" s="21"/>
      <c r="Q36" s="24"/>
    </row>
    <row r="37" customFormat="false" ht="48" hidden="false" customHeight="true" outlineLevel="0" collapsed="false">
      <c r="A37" s="16"/>
      <c r="B37" s="17"/>
      <c r="C37" s="18"/>
      <c r="D37" s="17"/>
      <c r="E37" s="25"/>
      <c r="F37" s="25"/>
      <c r="G37" s="25"/>
      <c r="H37" s="25"/>
      <c r="I37" s="25"/>
      <c r="J37" s="25"/>
      <c r="K37" s="25"/>
      <c r="L37" s="25"/>
      <c r="M37" s="25"/>
      <c r="N37" s="25"/>
      <c r="O37" s="25"/>
      <c r="P37" s="25"/>
      <c r="Q37" s="24"/>
    </row>
    <row r="38" customFormat="false" ht="19.5" hidden="false" customHeight="true" outlineLevel="0" collapsed="false">
      <c r="A38" s="16"/>
      <c r="B38" s="27" t="e">
        <f aca="true">DATEDIF(B35, IF(D35="現在", TODAY(), D35), "M") + 1</f>
        <v>#VALUE!</v>
      </c>
      <c r="C38" s="27"/>
      <c r="D38" s="27"/>
      <c r="E38" s="25"/>
      <c r="F38" s="25"/>
      <c r="G38" s="25"/>
      <c r="H38" s="25"/>
      <c r="I38" s="25"/>
      <c r="J38" s="25"/>
      <c r="K38" s="25"/>
      <c r="L38" s="25"/>
      <c r="M38" s="25"/>
      <c r="N38" s="25"/>
      <c r="O38" s="25"/>
      <c r="P38" s="25"/>
      <c r="Q38" s="24"/>
    </row>
    <row r="39" customFormat="false" ht="19.5" hidden="false" customHeight="true" outlineLevel="0" collapsed="false">
      <c r="A39" s="16" t="n">
        <f aca="false">INT((ROW()-7)/4)+1</f>
        <v>9</v>
      </c>
      <c r="B39" s="17" t="s">
        <v>69</v>
      </c>
      <c r="C39" s="18" t="s">
        <v>27</v>
      </c>
      <c r="D39" s="17" t="s">
        <v>70</v>
      </c>
      <c r="E39" s="19" t="s">
        <v>71</v>
      </c>
      <c r="F39" s="20" t="s">
        <v>30</v>
      </c>
      <c r="G39" s="21" t="s">
        <v>27</v>
      </c>
      <c r="H39" s="22" t="s">
        <v>27</v>
      </c>
      <c r="I39" s="23" t="s">
        <v>27</v>
      </c>
      <c r="J39" s="23" t="s">
        <v>27</v>
      </c>
      <c r="K39" s="22" t="s">
        <v>31</v>
      </c>
      <c r="L39" s="22"/>
      <c r="M39" s="22"/>
      <c r="N39" s="22"/>
      <c r="O39" s="22"/>
      <c r="P39" s="22"/>
      <c r="Q39" s="24"/>
    </row>
    <row r="40" customFormat="false" ht="36.75" hidden="false" customHeight="true" outlineLevel="0" collapsed="false">
      <c r="A40" s="16"/>
      <c r="B40" s="17"/>
      <c r="C40" s="18"/>
      <c r="D40" s="17"/>
      <c r="E40" s="25" t="s">
        <v>72</v>
      </c>
      <c r="F40" s="26" t="s">
        <v>40</v>
      </c>
      <c r="G40" s="21"/>
      <c r="H40" s="21"/>
      <c r="I40" s="21"/>
      <c r="J40" s="21"/>
      <c r="K40" s="21"/>
      <c r="L40" s="21"/>
      <c r="M40" s="21"/>
      <c r="N40" s="21"/>
      <c r="O40" s="21"/>
      <c r="P40" s="21"/>
      <c r="Q40" s="24"/>
    </row>
    <row r="41" customFormat="false" ht="36.75" hidden="false" customHeight="true" outlineLevel="0" collapsed="false">
      <c r="A41" s="16"/>
      <c r="B41" s="17"/>
      <c r="C41" s="18"/>
      <c r="D41" s="17"/>
      <c r="E41" s="25"/>
      <c r="F41" s="25"/>
      <c r="G41" s="25"/>
      <c r="H41" s="25"/>
      <c r="I41" s="25"/>
      <c r="J41" s="25"/>
      <c r="K41" s="25"/>
      <c r="L41" s="25"/>
      <c r="M41" s="25"/>
      <c r="N41" s="25"/>
      <c r="O41" s="25"/>
      <c r="P41" s="25"/>
      <c r="Q41" s="24"/>
    </row>
    <row r="42" customFormat="false" ht="19.5" hidden="false" customHeight="true" outlineLevel="0" collapsed="false">
      <c r="A42" s="16"/>
      <c r="B42" s="27" t="e">
        <f aca="true">DATEDIF(B39, IF(D39="現在", TODAY(), D39), "M") + 1</f>
        <v>#VALUE!</v>
      </c>
      <c r="C42" s="27"/>
      <c r="D42" s="27"/>
      <c r="E42" s="25"/>
      <c r="F42" s="25"/>
      <c r="G42" s="25"/>
      <c r="H42" s="25"/>
      <c r="I42" s="25"/>
      <c r="J42" s="25"/>
      <c r="K42" s="25"/>
      <c r="L42" s="25"/>
      <c r="M42" s="25"/>
      <c r="N42" s="25"/>
      <c r="O42" s="25"/>
      <c r="P42" s="25"/>
      <c r="Q42" s="24"/>
    </row>
    <row r="43" customFormat="false" ht="19.5" hidden="false" customHeight="true" outlineLevel="0" collapsed="false">
      <c r="A43" s="16" t="n">
        <f aca="false">INT((ROW()-7)/4)+1</f>
        <v>10</v>
      </c>
      <c r="B43" s="17" t="s">
        <v>73</v>
      </c>
      <c r="C43" s="18" t="s">
        <v>27</v>
      </c>
      <c r="D43" s="17" t="s">
        <v>74</v>
      </c>
      <c r="E43" s="19" t="s">
        <v>75</v>
      </c>
      <c r="F43" s="20" t="s">
        <v>30</v>
      </c>
      <c r="G43" s="21" t="s">
        <v>46</v>
      </c>
      <c r="H43" s="22" t="s">
        <v>37</v>
      </c>
      <c r="I43" s="23" t="s">
        <v>38</v>
      </c>
      <c r="J43" s="23" t="s">
        <v>27</v>
      </c>
      <c r="K43" s="22" t="s">
        <v>31</v>
      </c>
      <c r="L43" s="22" t="s">
        <v>31</v>
      </c>
      <c r="M43" s="22" t="s">
        <v>31</v>
      </c>
      <c r="N43" s="22" t="s">
        <v>31</v>
      </c>
      <c r="O43" s="22" t="s">
        <v>31</v>
      </c>
      <c r="P43" s="22" t="s">
        <v>31</v>
      </c>
      <c r="Q43" s="24" t="s">
        <v>31</v>
      </c>
    </row>
    <row r="44" customFormat="false" ht="62.25" hidden="false" customHeight="true" outlineLevel="0" collapsed="false">
      <c r="A44" s="16"/>
      <c r="B44" s="17"/>
      <c r="C44" s="18"/>
      <c r="D44" s="17"/>
      <c r="E44" s="25" t="s">
        <v>76</v>
      </c>
      <c r="F44" s="28" t="s">
        <v>77</v>
      </c>
      <c r="G44" s="21"/>
      <c r="H44" s="21"/>
      <c r="I44" s="21"/>
      <c r="J44" s="21"/>
      <c r="K44" s="21"/>
      <c r="L44" s="21"/>
      <c r="M44" s="21"/>
      <c r="N44" s="21"/>
      <c r="O44" s="21"/>
      <c r="P44" s="21"/>
      <c r="Q44" s="24"/>
    </row>
    <row r="45" customFormat="false" ht="62.25" hidden="false" customHeight="true" outlineLevel="0" collapsed="false">
      <c r="A45" s="16"/>
      <c r="B45" s="17"/>
      <c r="C45" s="18"/>
      <c r="D45" s="17"/>
      <c r="E45" s="25"/>
      <c r="F45" s="25"/>
      <c r="G45" s="25"/>
      <c r="H45" s="25"/>
      <c r="I45" s="25"/>
      <c r="J45" s="25"/>
      <c r="K45" s="25"/>
      <c r="L45" s="25"/>
      <c r="M45" s="25"/>
      <c r="N45" s="25"/>
      <c r="O45" s="25"/>
      <c r="P45" s="25"/>
      <c r="Q45" s="24"/>
    </row>
    <row r="46" customFormat="false" ht="19.5" hidden="false" customHeight="true" outlineLevel="0" collapsed="false">
      <c r="A46" s="16"/>
      <c r="B46" s="27" t="e">
        <f aca="true">DATEDIF(B43, IF(D43="現在", TODAY(), D43), "M") + 1</f>
        <v>#VALUE!</v>
      </c>
      <c r="C46" s="27"/>
      <c r="D46" s="27"/>
      <c r="E46" s="25"/>
      <c r="F46" s="25"/>
      <c r="G46" s="25"/>
      <c r="H46" s="25"/>
      <c r="I46" s="25"/>
      <c r="J46" s="25"/>
      <c r="K46" s="25"/>
      <c r="L46" s="25"/>
      <c r="M46" s="25"/>
      <c r="N46" s="25"/>
      <c r="O46" s="25"/>
      <c r="P46" s="25"/>
      <c r="Q46" s="24"/>
    </row>
    <row r="47" customFormat="false" ht="19.5" hidden="false" customHeight="true" outlineLevel="0" collapsed="false">
      <c r="A47" s="16" t="n">
        <f aca="false">INT((ROW()-7)/4)+1</f>
        <v>11</v>
      </c>
      <c r="B47" s="17" t="s">
        <v>78</v>
      </c>
      <c r="C47" s="18" t="s">
        <v>27</v>
      </c>
      <c r="D47" s="17" t="s">
        <v>79</v>
      </c>
      <c r="E47" s="19" t="s">
        <v>80</v>
      </c>
      <c r="F47" s="20" t="s">
        <v>30</v>
      </c>
      <c r="G47" s="21" t="s">
        <v>53</v>
      </c>
      <c r="H47" s="22" t="s">
        <v>27</v>
      </c>
      <c r="I47" s="23" t="s">
        <v>38</v>
      </c>
      <c r="J47" s="23" t="s">
        <v>27</v>
      </c>
      <c r="K47" s="22" t="s">
        <v>31</v>
      </c>
      <c r="L47" s="22" t="s">
        <v>31</v>
      </c>
      <c r="M47" s="22" t="s">
        <v>31</v>
      </c>
      <c r="N47" s="22" t="s">
        <v>31</v>
      </c>
      <c r="O47" s="22" t="s">
        <v>31</v>
      </c>
      <c r="P47" s="22" t="s">
        <v>31</v>
      </c>
      <c r="Q47" s="24" t="s">
        <v>31</v>
      </c>
    </row>
    <row r="48" customFormat="false" ht="60.75" hidden="false" customHeight="true" outlineLevel="0" collapsed="false">
      <c r="A48" s="16"/>
      <c r="B48" s="17"/>
      <c r="C48" s="18"/>
      <c r="D48" s="17"/>
      <c r="E48" s="25" t="s">
        <v>81</v>
      </c>
      <c r="F48" s="28" t="s">
        <v>77</v>
      </c>
      <c r="G48" s="21"/>
      <c r="H48" s="21"/>
      <c r="I48" s="21"/>
      <c r="J48" s="21"/>
      <c r="K48" s="21"/>
      <c r="L48" s="21"/>
      <c r="M48" s="21"/>
      <c r="N48" s="21"/>
      <c r="O48" s="21"/>
      <c r="P48" s="21"/>
      <c r="Q48" s="24"/>
    </row>
    <row r="49" customFormat="false" ht="60.75" hidden="false" customHeight="true" outlineLevel="0" collapsed="false">
      <c r="A49" s="16"/>
      <c r="B49" s="17"/>
      <c r="C49" s="18"/>
      <c r="D49" s="17"/>
      <c r="E49" s="25"/>
      <c r="F49" s="25"/>
      <c r="G49" s="25"/>
      <c r="H49" s="25"/>
      <c r="I49" s="25"/>
      <c r="J49" s="25"/>
      <c r="K49" s="25"/>
      <c r="L49" s="25"/>
      <c r="M49" s="25"/>
      <c r="N49" s="25"/>
      <c r="O49" s="25"/>
      <c r="P49" s="25"/>
      <c r="Q49" s="24"/>
    </row>
    <row r="50" customFormat="false" ht="19.5" hidden="false" customHeight="true" outlineLevel="0" collapsed="false">
      <c r="A50" s="16"/>
      <c r="B50" s="27" t="e">
        <f aca="true">DATEDIF(B47, IF(D47="現在", TODAY(), D47), "M") + 1</f>
        <v>#VALUE!</v>
      </c>
      <c r="C50" s="27"/>
      <c r="D50" s="27"/>
      <c r="E50" s="25"/>
      <c r="F50" s="25"/>
      <c r="G50" s="25"/>
      <c r="H50" s="25"/>
      <c r="I50" s="25"/>
      <c r="J50" s="25"/>
      <c r="K50" s="25"/>
      <c r="L50" s="25"/>
      <c r="M50" s="25"/>
      <c r="N50" s="25"/>
      <c r="O50" s="25"/>
      <c r="P50" s="25"/>
      <c r="Q50" s="24"/>
    </row>
    <row r="51" customFormat="false" ht="19.5" hidden="false" customHeight="true" outlineLevel="0" collapsed="false">
      <c r="A51" s="16" t="n">
        <f aca="false">INT((ROW()-7)/4)+1</f>
        <v>12</v>
      </c>
      <c r="B51" s="17" t="s">
        <v>78</v>
      </c>
      <c r="C51" s="18" t="s">
        <v>27</v>
      </c>
      <c r="D51" s="17" t="s">
        <v>82</v>
      </c>
      <c r="E51" s="19" t="s">
        <v>83</v>
      </c>
      <c r="F51" s="20" t="s">
        <v>30</v>
      </c>
      <c r="G51" s="21" t="s">
        <v>53</v>
      </c>
      <c r="H51" s="22" t="s">
        <v>37</v>
      </c>
      <c r="I51" s="23" t="s">
        <v>38</v>
      </c>
      <c r="J51" s="23" t="s">
        <v>27</v>
      </c>
      <c r="K51" s="22" t="s">
        <v>31</v>
      </c>
      <c r="L51" s="22" t="s">
        <v>31</v>
      </c>
      <c r="M51" s="22" t="s">
        <v>31</v>
      </c>
      <c r="N51" s="22" t="s">
        <v>31</v>
      </c>
      <c r="O51" s="22" t="s">
        <v>31</v>
      </c>
      <c r="P51" s="22" t="s">
        <v>31</v>
      </c>
      <c r="Q51" s="24" t="s">
        <v>31</v>
      </c>
    </row>
    <row r="52" customFormat="false" ht="57" hidden="false" customHeight="true" outlineLevel="0" collapsed="false">
      <c r="A52" s="16"/>
      <c r="B52" s="17"/>
      <c r="C52" s="18"/>
      <c r="D52" s="17"/>
      <c r="E52" s="25" t="s">
        <v>84</v>
      </c>
      <c r="F52" s="28" t="s">
        <v>77</v>
      </c>
      <c r="G52" s="21"/>
      <c r="H52" s="21"/>
      <c r="I52" s="21"/>
      <c r="J52" s="21"/>
      <c r="K52" s="21"/>
      <c r="L52" s="21"/>
      <c r="M52" s="21"/>
      <c r="N52" s="21"/>
      <c r="O52" s="21"/>
      <c r="P52" s="21"/>
      <c r="Q52" s="24"/>
    </row>
    <row r="53" customFormat="false" ht="57" hidden="false" customHeight="true" outlineLevel="0" collapsed="false">
      <c r="A53" s="16"/>
      <c r="B53" s="17"/>
      <c r="C53" s="18"/>
      <c r="D53" s="17"/>
      <c r="E53" s="25"/>
      <c r="F53" s="25"/>
      <c r="G53" s="25"/>
      <c r="H53" s="25"/>
      <c r="I53" s="25"/>
      <c r="J53" s="25"/>
      <c r="K53" s="25"/>
      <c r="L53" s="25"/>
      <c r="M53" s="25"/>
      <c r="N53" s="25"/>
      <c r="O53" s="25"/>
      <c r="P53" s="25"/>
      <c r="Q53" s="24"/>
    </row>
    <row r="54" customFormat="false" ht="19.5" hidden="false" customHeight="true" outlineLevel="0" collapsed="false">
      <c r="A54" s="16"/>
      <c r="B54" s="27" t="e">
        <f aca="true">DATEDIF(B51, IF(D51="現在", TODAY(), D51), "M") + 1</f>
        <v>#VALUE!</v>
      </c>
      <c r="C54" s="27"/>
      <c r="D54" s="27"/>
      <c r="E54" s="25"/>
      <c r="F54" s="25"/>
      <c r="G54" s="25"/>
      <c r="H54" s="25"/>
      <c r="I54" s="25"/>
      <c r="J54" s="25"/>
      <c r="K54" s="25"/>
      <c r="L54" s="25"/>
      <c r="M54" s="25"/>
      <c r="N54" s="25"/>
      <c r="O54" s="25"/>
      <c r="P54" s="25"/>
      <c r="Q54" s="24"/>
    </row>
    <row r="55" customFormat="false" ht="19.5" hidden="false" customHeight="true" outlineLevel="0" collapsed="false">
      <c r="A55" s="16" t="n">
        <f aca="false">INT((ROW()-7)/4)+1</f>
        <v>13</v>
      </c>
      <c r="B55" s="17" t="s">
        <v>85</v>
      </c>
      <c r="C55" s="18" t="s">
        <v>27</v>
      </c>
      <c r="D55" s="17" t="s">
        <v>78</v>
      </c>
      <c r="E55" s="19" t="s">
        <v>86</v>
      </c>
      <c r="F55" s="20" t="s">
        <v>30</v>
      </c>
      <c r="G55" s="21" t="s">
        <v>36</v>
      </c>
      <c r="H55" s="22" t="s">
        <v>37</v>
      </c>
      <c r="I55" s="23" t="s">
        <v>38</v>
      </c>
      <c r="J55" s="23" t="s">
        <v>27</v>
      </c>
      <c r="K55" s="22" t="s">
        <v>31</v>
      </c>
      <c r="L55" s="22" t="s">
        <v>31</v>
      </c>
      <c r="M55" s="22" t="s">
        <v>31</v>
      </c>
      <c r="N55" s="22" t="s">
        <v>31</v>
      </c>
      <c r="O55" s="22" t="s">
        <v>31</v>
      </c>
      <c r="P55" s="22" t="s">
        <v>31</v>
      </c>
      <c r="Q55" s="24" t="s">
        <v>31</v>
      </c>
    </row>
    <row r="56" customFormat="false" ht="64.5" hidden="false" customHeight="true" outlineLevel="0" collapsed="false">
      <c r="A56" s="16"/>
      <c r="B56" s="17"/>
      <c r="C56" s="18"/>
      <c r="D56" s="17"/>
      <c r="E56" s="25" t="s">
        <v>87</v>
      </c>
      <c r="F56" s="28" t="s">
        <v>88</v>
      </c>
      <c r="G56" s="21"/>
      <c r="H56" s="21"/>
      <c r="I56" s="21"/>
      <c r="J56" s="21"/>
      <c r="K56" s="21"/>
      <c r="L56" s="21"/>
      <c r="M56" s="21"/>
      <c r="N56" s="21"/>
      <c r="O56" s="21"/>
      <c r="P56" s="21"/>
      <c r="Q56" s="24"/>
    </row>
    <row r="57" customFormat="false" ht="64.5" hidden="false" customHeight="true" outlineLevel="0" collapsed="false">
      <c r="A57" s="16"/>
      <c r="B57" s="17"/>
      <c r="C57" s="18"/>
      <c r="D57" s="17"/>
      <c r="E57" s="25"/>
      <c r="F57" s="25"/>
      <c r="G57" s="25"/>
      <c r="H57" s="25"/>
      <c r="I57" s="25"/>
      <c r="J57" s="25"/>
      <c r="K57" s="25"/>
      <c r="L57" s="25"/>
      <c r="M57" s="25"/>
      <c r="N57" s="25"/>
      <c r="O57" s="25"/>
      <c r="P57" s="25"/>
      <c r="Q57" s="24"/>
    </row>
    <row r="58" customFormat="false" ht="19.5" hidden="false" customHeight="true" outlineLevel="0" collapsed="false">
      <c r="A58" s="16"/>
      <c r="B58" s="27" t="e">
        <f aca="true">DATEDIF(B55, IF(D55="現在", TODAY(), D55), "M") + 1</f>
        <v>#VALUE!</v>
      </c>
      <c r="C58" s="27"/>
      <c r="D58" s="27"/>
      <c r="E58" s="25"/>
      <c r="F58" s="25"/>
      <c r="G58" s="25"/>
      <c r="H58" s="25"/>
      <c r="I58" s="25"/>
      <c r="J58" s="25"/>
      <c r="K58" s="25"/>
      <c r="L58" s="25"/>
      <c r="M58" s="25"/>
      <c r="N58" s="25"/>
      <c r="O58" s="25"/>
      <c r="P58" s="25"/>
      <c r="Q58" s="24"/>
    </row>
    <row r="59" customFormat="false" ht="19.5" hidden="false" customHeight="true" outlineLevel="0" collapsed="false">
      <c r="A59" s="16" t="n">
        <f aca="false">INT((ROW()-7)/4)+1</f>
        <v>14</v>
      </c>
      <c r="B59" s="17" t="s">
        <v>89</v>
      </c>
      <c r="C59" s="18" t="s">
        <v>27</v>
      </c>
      <c r="D59" s="17" t="s">
        <v>90</v>
      </c>
      <c r="E59" s="19" t="s">
        <v>91</v>
      </c>
      <c r="F59" s="20" t="s">
        <v>30</v>
      </c>
      <c r="G59" s="21" t="s">
        <v>46</v>
      </c>
      <c r="H59" s="22" t="s">
        <v>37</v>
      </c>
      <c r="I59" s="23" t="s">
        <v>38</v>
      </c>
      <c r="J59" s="23" t="s">
        <v>27</v>
      </c>
      <c r="K59" s="22" t="s">
        <v>31</v>
      </c>
      <c r="L59" s="22" t="s">
        <v>31</v>
      </c>
      <c r="M59" s="22" t="s">
        <v>31</v>
      </c>
      <c r="N59" s="22" t="s">
        <v>31</v>
      </c>
      <c r="O59" s="22" t="s">
        <v>31</v>
      </c>
      <c r="P59" s="22" t="s">
        <v>31</v>
      </c>
      <c r="Q59" s="24" t="s">
        <v>31</v>
      </c>
    </row>
    <row r="60" customFormat="false" ht="48" hidden="false" customHeight="true" outlineLevel="0" collapsed="false">
      <c r="A60" s="16"/>
      <c r="B60" s="17"/>
      <c r="C60" s="18"/>
      <c r="D60" s="17"/>
      <c r="E60" s="25" t="s">
        <v>92</v>
      </c>
      <c r="F60" s="28" t="s">
        <v>88</v>
      </c>
      <c r="G60" s="21"/>
      <c r="H60" s="21"/>
      <c r="I60" s="21"/>
      <c r="J60" s="21"/>
      <c r="K60" s="21"/>
      <c r="L60" s="21"/>
      <c r="M60" s="21"/>
      <c r="N60" s="21"/>
      <c r="O60" s="21"/>
      <c r="P60" s="21"/>
      <c r="Q60" s="24"/>
    </row>
    <row r="61" customFormat="false" ht="48" hidden="false" customHeight="true" outlineLevel="0" collapsed="false">
      <c r="A61" s="16"/>
      <c r="B61" s="17"/>
      <c r="C61" s="18"/>
      <c r="D61" s="17"/>
      <c r="E61" s="25"/>
      <c r="F61" s="25"/>
      <c r="G61" s="25"/>
      <c r="H61" s="25"/>
      <c r="I61" s="25"/>
      <c r="J61" s="25"/>
      <c r="K61" s="25"/>
      <c r="L61" s="25"/>
      <c r="M61" s="25"/>
      <c r="N61" s="25"/>
      <c r="O61" s="25"/>
      <c r="P61" s="25"/>
      <c r="Q61" s="24"/>
    </row>
    <row r="62" customFormat="false" ht="19.5" hidden="false" customHeight="true" outlineLevel="0" collapsed="false">
      <c r="A62" s="16"/>
      <c r="B62" s="27" t="e">
        <f aca="true">DATEDIF(B59, IF(D59="現在", TODAY(), D59), "M") + 1</f>
        <v>#VALUE!</v>
      </c>
      <c r="C62" s="27"/>
      <c r="D62" s="27"/>
      <c r="E62" s="25"/>
      <c r="F62" s="25"/>
      <c r="G62" s="25"/>
      <c r="H62" s="25"/>
      <c r="I62" s="25"/>
      <c r="J62" s="25"/>
      <c r="K62" s="25"/>
      <c r="L62" s="25"/>
      <c r="M62" s="25"/>
      <c r="N62" s="25"/>
      <c r="O62" s="25"/>
      <c r="P62" s="25"/>
      <c r="Q62" s="24"/>
    </row>
    <row r="63" customFormat="false" ht="19.5" hidden="false" customHeight="true" outlineLevel="0" collapsed="false">
      <c r="A63" s="16" t="n">
        <f aca="false">INT((ROW()-7)/4)+1</f>
        <v>15</v>
      </c>
      <c r="B63" s="17" t="s">
        <v>85</v>
      </c>
      <c r="C63" s="18" t="s">
        <v>27</v>
      </c>
      <c r="D63" s="17" t="s">
        <v>93</v>
      </c>
      <c r="E63" s="19" t="s">
        <v>94</v>
      </c>
      <c r="F63" s="20" t="s">
        <v>30</v>
      </c>
      <c r="G63" s="21" t="s">
        <v>53</v>
      </c>
      <c r="H63" s="23" t="s">
        <v>95</v>
      </c>
      <c r="I63" s="23" t="s">
        <v>38</v>
      </c>
      <c r="J63" s="23" t="s">
        <v>27</v>
      </c>
      <c r="K63" s="22" t="s">
        <v>31</v>
      </c>
      <c r="L63" s="22" t="s">
        <v>31</v>
      </c>
      <c r="M63" s="22" t="s">
        <v>31</v>
      </c>
      <c r="N63" s="22" t="s">
        <v>31</v>
      </c>
      <c r="O63" s="22" t="s">
        <v>31</v>
      </c>
      <c r="P63" s="22" t="s">
        <v>31</v>
      </c>
      <c r="Q63" s="24" t="s">
        <v>31</v>
      </c>
    </row>
    <row r="64" customFormat="false" ht="58.5" hidden="false" customHeight="true" outlineLevel="0" collapsed="false">
      <c r="A64" s="16"/>
      <c r="B64" s="17"/>
      <c r="C64" s="18"/>
      <c r="D64" s="17"/>
      <c r="E64" s="25" t="s">
        <v>96</v>
      </c>
      <c r="F64" s="28" t="s">
        <v>77</v>
      </c>
      <c r="G64" s="21"/>
      <c r="H64" s="21"/>
      <c r="I64" s="21"/>
      <c r="J64" s="21"/>
      <c r="K64" s="21"/>
      <c r="L64" s="21"/>
      <c r="M64" s="21"/>
      <c r="N64" s="21"/>
      <c r="O64" s="21"/>
      <c r="P64" s="21"/>
      <c r="Q64" s="24"/>
    </row>
    <row r="65" customFormat="false" ht="58.5" hidden="false" customHeight="true" outlineLevel="0" collapsed="false">
      <c r="A65" s="16"/>
      <c r="B65" s="17"/>
      <c r="C65" s="18"/>
      <c r="D65" s="17"/>
      <c r="E65" s="25"/>
      <c r="F65" s="25"/>
      <c r="G65" s="25"/>
      <c r="H65" s="25"/>
      <c r="I65" s="25"/>
      <c r="J65" s="25"/>
      <c r="K65" s="25"/>
      <c r="L65" s="25"/>
      <c r="M65" s="25"/>
      <c r="N65" s="25"/>
      <c r="O65" s="25"/>
      <c r="P65" s="25"/>
      <c r="Q65" s="24"/>
    </row>
    <row r="66" customFormat="false" ht="19.5" hidden="false" customHeight="true" outlineLevel="0" collapsed="false">
      <c r="A66" s="16"/>
      <c r="B66" s="27" t="e">
        <f aca="true">DATEDIF(B63, IF(D63="現在", TODAY(), D63), "M") + 1</f>
        <v>#VALUE!</v>
      </c>
      <c r="C66" s="27"/>
      <c r="D66" s="27"/>
      <c r="E66" s="25"/>
      <c r="F66" s="25"/>
      <c r="G66" s="25"/>
      <c r="H66" s="25"/>
      <c r="I66" s="25"/>
      <c r="J66" s="25"/>
      <c r="K66" s="25"/>
      <c r="L66" s="25"/>
      <c r="M66" s="25"/>
      <c r="N66" s="25"/>
      <c r="O66" s="25"/>
      <c r="P66" s="25"/>
      <c r="Q66" s="24"/>
    </row>
    <row r="67" customFormat="false" ht="19.5" hidden="false" customHeight="true" outlineLevel="0" collapsed="false">
      <c r="A67" s="16" t="n">
        <f aca="false">INT((ROW()-7)/4)+1</f>
        <v>16</v>
      </c>
      <c r="B67" s="29" t="s">
        <v>97</v>
      </c>
      <c r="C67" s="30" t="s">
        <v>27</v>
      </c>
      <c r="D67" s="29" t="s">
        <v>27</v>
      </c>
      <c r="E67" s="31" t="s">
        <v>98</v>
      </c>
      <c r="F67" s="32" t="s">
        <v>27</v>
      </c>
      <c r="G67" s="33" t="s">
        <v>27</v>
      </c>
      <c r="H67" s="34" t="s">
        <v>27</v>
      </c>
      <c r="I67" s="34" t="s">
        <v>27</v>
      </c>
      <c r="J67" s="34" t="s">
        <v>27</v>
      </c>
      <c r="K67" s="34"/>
      <c r="L67" s="34"/>
      <c r="M67" s="34"/>
      <c r="N67" s="34"/>
      <c r="O67" s="34"/>
      <c r="P67" s="34"/>
      <c r="Q67" s="35"/>
    </row>
    <row r="68" customFormat="false" ht="57" hidden="false" customHeight="true" outlineLevel="0" collapsed="false">
      <c r="A68" s="16"/>
      <c r="B68" s="29"/>
      <c r="C68" s="30"/>
      <c r="D68" s="29"/>
      <c r="E68" s="36" t="s">
        <v>99</v>
      </c>
      <c r="F68" s="37" t="s">
        <v>27</v>
      </c>
      <c r="G68" s="33"/>
      <c r="H68" s="33"/>
      <c r="I68" s="33"/>
      <c r="J68" s="33"/>
      <c r="K68" s="33"/>
      <c r="L68" s="33"/>
      <c r="M68" s="33"/>
      <c r="N68" s="33"/>
      <c r="O68" s="33"/>
      <c r="P68" s="33"/>
      <c r="Q68" s="35"/>
    </row>
    <row r="69" customFormat="false" ht="57" hidden="false" customHeight="true" outlineLevel="0" collapsed="false">
      <c r="A69" s="16"/>
      <c r="B69" s="29"/>
      <c r="C69" s="30"/>
      <c r="D69" s="29"/>
      <c r="E69" s="36"/>
      <c r="F69" s="36"/>
      <c r="G69" s="36"/>
      <c r="H69" s="36"/>
      <c r="I69" s="36"/>
      <c r="J69" s="36"/>
      <c r="K69" s="36"/>
      <c r="L69" s="36"/>
      <c r="M69" s="36"/>
      <c r="N69" s="36"/>
      <c r="O69" s="36"/>
      <c r="P69" s="36"/>
      <c r="Q69" s="35"/>
    </row>
    <row r="70" customFormat="false" ht="19.5" hidden="false" customHeight="true" outlineLevel="0" collapsed="false">
      <c r="A70" s="16"/>
      <c r="B70" s="38" t="s">
        <v>27</v>
      </c>
      <c r="C70" s="38"/>
      <c r="D70" s="38"/>
      <c r="E70" s="36"/>
      <c r="F70" s="36"/>
      <c r="G70" s="36"/>
      <c r="H70" s="36"/>
      <c r="I70" s="36"/>
      <c r="J70" s="36"/>
      <c r="K70" s="36"/>
      <c r="L70" s="36"/>
      <c r="M70" s="36"/>
      <c r="N70" s="36"/>
      <c r="O70" s="36"/>
      <c r="P70" s="36"/>
      <c r="Q70" s="35"/>
    </row>
    <row r="71" customFormat="false" ht="19.5" hidden="false" customHeight="true" outlineLevel="0" collapsed="false">
      <c r="A71" s="16" t="n">
        <f aca="false">INT((ROW()-7)/4)+1</f>
        <v>17</v>
      </c>
      <c r="B71" s="17" t="s">
        <v>100</v>
      </c>
      <c r="C71" s="18" t="s">
        <v>27</v>
      </c>
      <c r="D71" s="17" t="s">
        <v>101</v>
      </c>
      <c r="E71" s="19" t="s">
        <v>102</v>
      </c>
      <c r="F71" s="20" t="s">
        <v>103</v>
      </c>
      <c r="G71" s="21" t="s">
        <v>46</v>
      </c>
      <c r="H71" s="22" t="s">
        <v>37</v>
      </c>
      <c r="I71" s="22" t="s">
        <v>104</v>
      </c>
      <c r="J71" s="23" t="s">
        <v>47</v>
      </c>
      <c r="K71" s="22" t="s">
        <v>31</v>
      </c>
      <c r="L71" s="22" t="s">
        <v>31</v>
      </c>
      <c r="M71" s="22" t="s">
        <v>31</v>
      </c>
      <c r="N71" s="22" t="s">
        <v>31</v>
      </c>
      <c r="O71" s="22" t="s">
        <v>31</v>
      </c>
      <c r="P71" s="22" t="s">
        <v>31</v>
      </c>
      <c r="Q71" s="24" t="s">
        <v>31</v>
      </c>
    </row>
    <row r="72" customFormat="false" ht="54" hidden="false" customHeight="true" outlineLevel="0" collapsed="false">
      <c r="A72" s="16"/>
      <c r="B72" s="17"/>
      <c r="C72" s="18"/>
      <c r="D72" s="17"/>
      <c r="E72" s="39" t="s">
        <v>105</v>
      </c>
      <c r="F72" s="26" t="s">
        <v>106</v>
      </c>
      <c r="G72" s="21"/>
      <c r="H72" s="21"/>
      <c r="I72" s="21"/>
      <c r="J72" s="21"/>
      <c r="K72" s="21"/>
      <c r="L72" s="21"/>
      <c r="M72" s="21"/>
      <c r="N72" s="21"/>
      <c r="O72" s="21"/>
      <c r="P72" s="21"/>
      <c r="Q72" s="24"/>
    </row>
    <row r="73" customFormat="false" ht="54" hidden="false" customHeight="true" outlineLevel="0" collapsed="false">
      <c r="A73" s="16"/>
      <c r="B73" s="17"/>
      <c r="C73" s="18"/>
      <c r="D73" s="17"/>
      <c r="E73" s="39"/>
      <c r="F73" s="26"/>
      <c r="G73" s="26"/>
      <c r="H73" s="26"/>
      <c r="I73" s="26"/>
      <c r="J73" s="26"/>
      <c r="K73" s="26"/>
      <c r="L73" s="26"/>
      <c r="M73" s="26"/>
      <c r="N73" s="26"/>
      <c r="O73" s="26"/>
      <c r="P73" s="26"/>
      <c r="Q73" s="24"/>
    </row>
    <row r="74" customFormat="false" ht="25.5" hidden="false" customHeight="true" outlineLevel="0" collapsed="false">
      <c r="A74" s="16"/>
      <c r="B74" s="27" t="e">
        <f aca="true">DATEDIF(B71, IF(D71="現在", TODAY(), D71), "M") + 1</f>
        <v>#VALUE!</v>
      </c>
      <c r="C74" s="27"/>
      <c r="D74" s="27"/>
      <c r="E74" s="39"/>
      <c r="F74" s="26"/>
      <c r="G74" s="26"/>
      <c r="H74" s="26"/>
      <c r="I74" s="26"/>
      <c r="J74" s="26"/>
      <c r="K74" s="26"/>
      <c r="L74" s="26"/>
      <c r="M74" s="26"/>
      <c r="N74" s="26"/>
      <c r="O74" s="26"/>
      <c r="P74" s="26"/>
      <c r="Q74" s="24"/>
    </row>
    <row r="75" customFormat="false" ht="19.5" hidden="false" customHeight="true" outlineLevel="0" collapsed="false">
      <c r="A75" s="16" t="n">
        <f aca="false">INT((ROW()-7)/4)+1</f>
        <v>18</v>
      </c>
      <c r="B75" s="29" t="s">
        <v>107</v>
      </c>
      <c r="C75" s="30" t="s">
        <v>27</v>
      </c>
      <c r="D75" s="29" t="s">
        <v>27</v>
      </c>
      <c r="E75" s="31" t="s">
        <v>108</v>
      </c>
      <c r="F75" s="32" t="s">
        <v>27</v>
      </c>
      <c r="G75" s="33" t="s">
        <v>27</v>
      </c>
      <c r="H75" s="34" t="s">
        <v>27</v>
      </c>
      <c r="I75" s="34" t="s">
        <v>27</v>
      </c>
      <c r="J75" s="34" t="s">
        <v>27</v>
      </c>
      <c r="K75" s="34"/>
      <c r="L75" s="34"/>
      <c r="M75" s="34"/>
      <c r="N75" s="34"/>
      <c r="O75" s="34"/>
      <c r="P75" s="34"/>
      <c r="Q75" s="35"/>
    </row>
    <row r="76" customFormat="false" ht="29.25" hidden="false" customHeight="true" outlineLevel="0" collapsed="false">
      <c r="A76" s="16"/>
      <c r="B76" s="29"/>
      <c r="C76" s="30"/>
      <c r="D76" s="29"/>
      <c r="E76" s="36" t="s">
        <v>109</v>
      </c>
      <c r="F76" s="37" t="s">
        <v>27</v>
      </c>
      <c r="G76" s="33"/>
      <c r="H76" s="33"/>
      <c r="I76" s="33"/>
      <c r="J76" s="33"/>
      <c r="K76" s="33"/>
      <c r="L76" s="33"/>
      <c r="M76" s="33"/>
      <c r="N76" s="33"/>
      <c r="O76" s="33"/>
      <c r="P76" s="33"/>
      <c r="Q76" s="35"/>
    </row>
    <row r="77" customFormat="false" ht="29.25" hidden="false" customHeight="true" outlineLevel="0" collapsed="false">
      <c r="A77" s="16"/>
      <c r="B77" s="29"/>
      <c r="C77" s="30"/>
      <c r="D77" s="29"/>
      <c r="E77" s="36"/>
      <c r="F77" s="36"/>
      <c r="G77" s="36"/>
      <c r="H77" s="36"/>
      <c r="I77" s="36"/>
      <c r="J77" s="36"/>
      <c r="K77" s="36"/>
      <c r="L77" s="36"/>
      <c r="M77" s="36"/>
      <c r="N77" s="36"/>
      <c r="O77" s="36"/>
      <c r="P77" s="36"/>
      <c r="Q77" s="35"/>
    </row>
    <row r="78" customFormat="false" ht="19.5" hidden="false" customHeight="true" outlineLevel="0" collapsed="false">
      <c r="A78" s="16"/>
      <c r="B78" s="38" t="s">
        <v>27</v>
      </c>
      <c r="C78" s="38"/>
      <c r="D78" s="38"/>
      <c r="E78" s="36"/>
      <c r="F78" s="36"/>
      <c r="G78" s="36"/>
      <c r="H78" s="36"/>
      <c r="I78" s="36"/>
      <c r="J78" s="36"/>
      <c r="K78" s="36"/>
      <c r="L78" s="36"/>
      <c r="M78" s="36"/>
      <c r="N78" s="36"/>
      <c r="O78" s="36"/>
      <c r="P78" s="36"/>
      <c r="Q78" s="35"/>
    </row>
    <row r="79" customFormat="false" ht="19.5" hidden="false" customHeight="true" outlineLevel="0" collapsed="false">
      <c r="A79" s="16" t="n">
        <f aca="false">INT((ROW()-7)/4)+1</f>
        <v>19</v>
      </c>
      <c r="B79" s="17" t="s">
        <v>110</v>
      </c>
      <c r="C79" s="18" t="s">
        <v>27</v>
      </c>
      <c r="D79" s="17" t="s">
        <v>111</v>
      </c>
      <c r="E79" s="19" t="s">
        <v>112</v>
      </c>
      <c r="F79" s="20" t="s">
        <v>113</v>
      </c>
      <c r="G79" s="21" t="s">
        <v>46</v>
      </c>
      <c r="H79" s="22" t="s">
        <v>37</v>
      </c>
      <c r="I79" s="22" t="s">
        <v>104</v>
      </c>
      <c r="J79" s="23" t="s">
        <v>47</v>
      </c>
      <c r="K79" s="22" t="s">
        <v>31</v>
      </c>
      <c r="L79" s="22" t="s">
        <v>31</v>
      </c>
      <c r="M79" s="22" t="s">
        <v>31</v>
      </c>
      <c r="N79" s="22" t="s">
        <v>31</v>
      </c>
      <c r="O79" s="22" t="s">
        <v>31</v>
      </c>
      <c r="P79" s="22" t="s">
        <v>31</v>
      </c>
      <c r="Q79" s="24" t="s">
        <v>31</v>
      </c>
    </row>
    <row r="80" customFormat="false" ht="98.25" hidden="false" customHeight="true" outlineLevel="0" collapsed="false">
      <c r="A80" s="16"/>
      <c r="B80" s="17"/>
      <c r="C80" s="18"/>
      <c r="D80" s="17"/>
      <c r="E80" s="25" t="s">
        <v>114</v>
      </c>
      <c r="F80" s="26" t="s">
        <v>64</v>
      </c>
      <c r="G80" s="21"/>
      <c r="H80" s="21"/>
      <c r="I80" s="21"/>
      <c r="J80" s="21"/>
      <c r="K80" s="21"/>
      <c r="L80" s="21"/>
      <c r="M80" s="21"/>
      <c r="N80" s="21"/>
      <c r="O80" s="21"/>
      <c r="P80" s="21"/>
      <c r="Q80" s="24"/>
    </row>
    <row r="81" customFormat="false" ht="98.25" hidden="false" customHeight="true" outlineLevel="0" collapsed="false">
      <c r="A81" s="16"/>
      <c r="B81" s="17"/>
      <c r="C81" s="18"/>
      <c r="D81" s="17"/>
      <c r="E81" s="25"/>
      <c r="F81" s="25"/>
      <c r="G81" s="25"/>
      <c r="H81" s="25"/>
      <c r="I81" s="25"/>
      <c r="J81" s="25"/>
      <c r="K81" s="25"/>
      <c r="L81" s="25"/>
      <c r="M81" s="25"/>
      <c r="N81" s="25"/>
      <c r="O81" s="25"/>
      <c r="P81" s="25"/>
      <c r="Q81" s="24"/>
    </row>
    <row r="82" customFormat="false" ht="19.5" hidden="false" customHeight="true" outlineLevel="0" collapsed="false">
      <c r="A82" s="16"/>
      <c r="B82" s="27" t="e">
        <f aca="true">DATEDIF(B79, IF(D79="現在", TODAY(), D79), "M") + 1</f>
        <v>#VALUE!</v>
      </c>
      <c r="C82" s="27"/>
      <c r="D82" s="27"/>
      <c r="E82" s="25"/>
      <c r="F82" s="25"/>
      <c r="G82" s="25"/>
      <c r="H82" s="25"/>
      <c r="I82" s="25"/>
      <c r="J82" s="25"/>
      <c r="K82" s="25"/>
      <c r="L82" s="25"/>
      <c r="M82" s="25"/>
      <c r="N82" s="25"/>
      <c r="O82" s="25"/>
      <c r="P82" s="25"/>
      <c r="Q82" s="24"/>
    </row>
    <row r="83" customFormat="false" ht="19.5" hidden="false" customHeight="true" outlineLevel="0" collapsed="false">
      <c r="A83" s="16" t="n">
        <f aca="false">INT((ROW()-7)/4)+1</f>
        <v>20</v>
      </c>
      <c r="B83" s="17" t="s">
        <v>115</v>
      </c>
      <c r="C83" s="18" t="s">
        <v>27</v>
      </c>
      <c r="D83" s="17" t="s">
        <v>116</v>
      </c>
      <c r="E83" s="19" t="s">
        <v>117</v>
      </c>
      <c r="F83" s="20" t="s">
        <v>113</v>
      </c>
      <c r="G83" s="21" t="s">
        <v>118</v>
      </c>
      <c r="H83" s="22" t="s">
        <v>37</v>
      </c>
      <c r="I83" s="22" t="s">
        <v>104</v>
      </c>
      <c r="J83" s="23" t="s">
        <v>119</v>
      </c>
      <c r="K83" s="22" t="s">
        <v>31</v>
      </c>
      <c r="L83" s="22" t="s">
        <v>31</v>
      </c>
      <c r="M83" s="22" t="s">
        <v>31</v>
      </c>
      <c r="N83" s="22"/>
      <c r="O83" s="22"/>
      <c r="P83" s="22" t="s">
        <v>31</v>
      </c>
      <c r="Q83" s="24" t="s">
        <v>31</v>
      </c>
    </row>
    <row r="84" customFormat="false" ht="105.75" hidden="false" customHeight="true" outlineLevel="0" collapsed="false">
      <c r="A84" s="16"/>
      <c r="B84" s="17"/>
      <c r="C84" s="18"/>
      <c r="D84" s="17"/>
      <c r="E84" s="25" t="s">
        <v>120</v>
      </c>
      <c r="F84" s="28" t="s">
        <v>121</v>
      </c>
      <c r="G84" s="21"/>
      <c r="H84" s="21"/>
      <c r="I84" s="21"/>
      <c r="J84" s="21"/>
      <c r="K84" s="21"/>
      <c r="L84" s="21"/>
      <c r="M84" s="21"/>
      <c r="N84" s="21"/>
      <c r="O84" s="21"/>
      <c r="P84" s="21"/>
      <c r="Q84" s="24"/>
    </row>
    <row r="85" customFormat="false" ht="105.75" hidden="false" customHeight="true" outlineLevel="0" collapsed="false">
      <c r="A85" s="16"/>
      <c r="B85" s="17"/>
      <c r="C85" s="18"/>
      <c r="D85" s="17"/>
      <c r="E85" s="25"/>
      <c r="F85" s="25"/>
      <c r="G85" s="25"/>
      <c r="H85" s="25"/>
      <c r="I85" s="25"/>
      <c r="J85" s="25"/>
      <c r="K85" s="25"/>
      <c r="L85" s="25"/>
      <c r="M85" s="25"/>
      <c r="N85" s="25"/>
      <c r="O85" s="25"/>
      <c r="P85" s="25"/>
      <c r="Q85" s="24"/>
    </row>
    <row r="86" customFormat="false" ht="19.5" hidden="false" customHeight="true" outlineLevel="0" collapsed="false">
      <c r="A86" s="16"/>
      <c r="B86" s="27" t="e">
        <f aca="true">DATEDIF(B83, IF(D83="現在", TODAY(), D83), "M") + 1</f>
        <v>#VALUE!</v>
      </c>
      <c r="C86" s="27"/>
      <c r="D86" s="27"/>
      <c r="E86" s="25"/>
      <c r="F86" s="25"/>
      <c r="G86" s="25"/>
      <c r="H86" s="25"/>
      <c r="I86" s="25"/>
      <c r="J86" s="25"/>
      <c r="K86" s="25"/>
      <c r="L86" s="25"/>
      <c r="M86" s="25"/>
      <c r="N86" s="25"/>
      <c r="O86" s="25"/>
      <c r="P86" s="25"/>
      <c r="Q86" s="24"/>
    </row>
    <row r="87" customFormat="false" ht="19.5" hidden="false" customHeight="true" outlineLevel="0" collapsed="false">
      <c r="A87" s="16" t="n">
        <f aca="false">INT((ROW()-7)/4)+1</f>
        <v>21</v>
      </c>
      <c r="B87" s="17" t="s">
        <v>122</v>
      </c>
      <c r="C87" s="18" t="s">
        <v>27</v>
      </c>
      <c r="D87" s="17" t="s">
        <v>123</v>
      </c>
      <c r="E87" s="19" t="s">
        <v>124</v>
      </c>
      <c r="F87" s="20" t="s">
        <v>103</v>
      </c>
      <c r="G87" s="21" t="s">
        <v>53</v>
      </c>
      <c r="H87" s="23" t="s">
        <v>125</v>
      </c>
      <c r="I87" s="23" t="s">
        <v>126</v>
      </c>
      <c r="J87" s="22" t="s">
        <v>127</v>
      </c>
      <c r="K87" s="22" t="s">
        <v>31</v>
      </c>
      <c r="L87" s="22" t="s">
        <v>31</v>
      </c>
      <c r="M87" s="22" t="s">
        <v>31</v>
      </c>
      <c r="N87" s="22" t="s">
        <v>31</v>
      </c>
      <c r="O87" s="22" t="s">
        <v>31</v>
      </c>
      <c r="P87" s="22" t="s">
        <v>31</v>
      </c>
      <c r="Q87" s="24" t="s">
        <v>31</v>
      </c>
    </row>
    <row r="88" customFormat="false" ht="96.75" hidden="false" customHeight="true" outlineLevel="0" collapsed="false">
      <c r="A88" s="16"/>
      <c r="B88" s="17"/>
      <c r="C88" s="18"/>
      <c r="D88" s="17"/>
      <c r="E88" s="25" t="s">
        <v>128</v>
      </c>
      <c r="F88" s="26" t="s">
        <v>106</v>
      </c>
      <c r="G88" s="21"/>
      <c r="H88" s="21"/>
      <c r="I88" s="21"/>
      <c r="J88" s="21"/>
      <c r="K88" s="21"/>
      <c r="L88" s="21"/>
      <c r="M88" s="21"/>
      <c r="N88" s="21"/>
      <c r="O88" s="21"/>
      <c r="P88" s="21"/>
      <c r="Q88" s="24"/>
    </row>
    <row r="89" customFormat="false" ht="96.75" hidden="false" customHeight="true" outlineLevel="0" collapsed="false">
      <c r="A89" s="16"/>
      <c r="B89" s="17"/>
      <c r="C89" s="18"/>
      <c r="D89" s="17"/>
      <c r="E89" s="25"/>
      <c r="F89" s="25"/>
      <c r="G89" s="25"/>
      <c r="H89" s="25"/>
      <c r="I89" s="25"/>
      <c r="J89" s="25"/>
      <c r="K89" s="25"/>
      <c r="L89" s="25"/>
      <c r="M89" s="25"/>
      <c r="N89" s="25"/>
      <c r="O89" s="25"/>
      <c r="P89" s="25"/>
      <c r="Q89" s="24"/>
    </row>
    <row r="90" customFormat="false" ht="19.5" hidden="false" customHeight="true" outlineLevel="0" collapsed="false">
      <c r="A90" s="16"/>
      <c r="B90" s="27" t="e">
        <f aca="true">DATEDIF(B87, IF(D87="現在", TODAY(), D87), "M") + 1</f>
        <v>#VALUE!</v>
      </c>
      <c r="C90" s="27"/>
      <c r="D90" s="27"/>
      <c r="E90" s="25"/>
      <c r="F90" s="25"/>
      <c r="G90" s="25"/>
      <c r="H90" s="25"/>
      <c r="I90" s="25"/>
      <c r="J90" s="25"/>
      <c r="K90" s="25"/>
      <c r="L90" s="25"/>
      <c r="M90" s="25"/>
      <c r="N90" s="25"/>
      <c r="O90" s="25"/>
      <c r="P90" s="25"/>
      <c r="Q90" s="24"/>
    </row>
    <row r="91" customFormat="false" ht="19.5" hidden="false" customHeight="true" outlineLevel="0" collapsed="false">
      <c r="A91" s="16" t="n">
        <f aca="false">INT((ROW()-7)/4)+1</f>
        <v>22</v>
      </c>
      <c r="B91" s="29" t="s">
        <v>115</v>
      </c>
      <c r="C91" s="30" t="s">
        <v>27</v>
      </c>
      <c r="D91" s="29" t="s">
        <v>27</v>
      </c>
      <c r="E91" s="31" t="s">
        <v>129</v>
      </c>
      <c r="F91" s="32" t="s">
        <v>130</v>
      </c>
      <c r="G91" s="33" t="s">
        <v>27</v>
      </c>
      <c r="H91" s="34" t="s">
        <v>27</v>
      </c>
      <c r="I91" s="34" t="s">
        <v>27</v>
      </c>
      <c r="J91" s="34" t="s">
        <v>27</v>
      </c>
      <c r="K91" s="34"/>
      <c r="L91" s="34"/>
      <c r="M91" s="34"/>
      <c r="N91" s="34"/>
      <c r="O91" s="34"/>
      <c r="P91" s="34"/>
      <c r="Q91" s="35"/>
    </row>
    <row r="92" customFormat="false" ht="19.5" hidden="false" customHeight="true" outlineLevel="0" collapsed="false">
      <c r="A92" s="16"/>
      <c r="B92" s="29"/>
      <c r="C92" s="30"/>
      <c r="D92" s="29"/>
      <c r="E92" s="36" t="s">
        <v>131</v>
      </c>
      <c r="F92" s="37" t="s">
        <v>27</v>
      </c>
      <c r="G92" s="33"/>
      <c r="H92" s="33"/>
      <c r="I92" s="33"/>
      <c r="J92" s="33"/>
      <c r="K92" s="33"/>
      <c r="L92" s="33"/>
      <c r="M92" s="33"/>
      <c r="N92" s="33"/>
      <c r="O92" s="33"/>
      <c r="P92" s="33"/>
      <c r="Q92" s="35"/>
    </row>
    <row r="93" customFormat="false" ht="19.5" hidden="false" customHeight="true" outlineLevel="0" collapsed="false">
      <c r="A93" s="16"/>
      <c r="B93" s="29"/>
      <c r="C93" s="30"/>
      <c r="D93" s="29"/>
      <c r="E93" s="36"/>
      <c r="F93" s="36"/>
      <c r="G93" s="36"/>
      <c r="H93" s="36"/>
      <c r="I93" s="36"/>
      <c r="J93" s="36"/>
      <c r="K93" s="36"/>
      <c r="L93" s="36"/>
      <c r="M93" s="36"/>
      <c r="N93" s="36"/>
      <c r="O93" s="36"/>
      <c r="P93" s="36"/>
      <c r="Q93" s="35"/>
    </row>
    <row r="94" customFormat="false" ht="19.5" hidden="false" customHeight="true" outlineLevel="0" collapsed="false">
      <c r="A94" s="16"/>
      <c r="B94" s="38" t="s">
        <v>27</v>
      </c>
      <c r="C94" s="38"/>
      <c r="D94" s="38"/>
      <c r="E94" s="36"/>
      <c r="F94" s="36"/>
      <c r="G94" s="36"/>
      <c r="H94" s="36"/>
      <c r="I94" s="36"/>
      <c r="J94" s="36"/>
      <c r="K94" s="36"/>
      <c r="L94" s="36"/>
      <c r="M94" s="36"/>
      <c r="N94" s="36"/>
      <c r="O94" s="36"/>
      <c r="P94" s="36"/>
      <c r="Q94" s="35"/>
    </row>
    <row r="95" customFormat="false" ht="19.5" hidden="false" customHeight="true" outlineLevel="0" collapsed="false">
      <c r="A95" s="16" t="n">
        <f aca="false">INT((ROW()-7)/4)+1</f>
        <v>23</v>
      </c>
      <c r="B95" s="17" t="s">
        <v>132</v>
      </c>
      <c r="C95" s="18" t="s">
        <v>27</v>
      </c>
      <c r="D95" s="17" t="s">
        <v>133</v>
      </c>
      <c r="E95" s="19" t="s">
        <v>134</v>
      </c>
      <c r="F95" s="20" t="s">
        <v>113</v>
      </c>
      <c r="G95" s="21" t="s">
        <v>53</v>
      </c>
      <c r="H95" s="23" t="s">
        <v>95</v>
      </c>
      <c r="I95" s="22" t="s">
        <v>38</v>
      </c>
      <c r="J95" s="22" t="s">
        <v>127</v>
      </c>
      <c r="K95" s="22" t="s">
        <v>31</v>
      </c>
      <c r="L95" s="22" t="s">
        <v>31</v>
      </c>
      <c r="M95" s="22" t="s">
        <v>31</v>
      </c>
      <c r="N95" s="22" t="s">
        <v>31</v>
      </c>
      <c r="O95" s="22" t="s">
        <v>31</v>
      </c>
      <c r="P95" s="22" t="s">
        <v>31</v>
      </c>
      <c r="Q95" s="24" t="s">
        <v>31</v>
      </c>
    </row>
    <row r="96" customFormat="false" ht="64.5" hidden="false" customHeight="true" outlineLevel="0" collapsed="false">
      <c r="A96" s="16"/>
      <c r="B96" s="17"/>
      <c r="C96" s="18"/>
      <c r="D96" s="17"/>
      <c r="E96" s="39" t="s">
        <v>135</v>
      </c>
      <c r="F96" s="26" t="s">
        <v>64</v>
      </c>
      <c r="G96" s="21"/>
      <c r="H96" s="21"/>
      <c r="I96" s="21"/>
      <c r="J96" s="21"/>
      <c r="K96" s="21"/>
      <c r="L96" s="21"/>
      <c r="M96" s="21"/>
      <c r="N96" s="21"/>
      <c r="O96" s="21"/>
      <c r="P96" s="21"/>
      <c r="Q96" s="24"/>
    </row>
    <row r="97" customFormat="false" ht="64.5" hidden="false" customHeight="true" outlineLevel="0" collapsed="false">
      <c r="A97" s="16"/>
      <c r="B97" s="17"/>
      <c r="C97" s="18"/>
      <c r="D97" s="17"/>
      <c r="E97" s="39"/>
      <c r="F97" s="26"/>
      <c r="G97" s="26"/>
      <c r="H97" s="26"/>
      <c r="I97" s="26"/>
      <c r="J97" s="26"/>
      <c r="K97" s="26"/>
      <c r="L97" s="26"/>
      <c r="M97" s="26"/>
      <c r="N97" s="26"/>
      <c r="O97" s="26"/>
      <c r="P97" s="26"/>
      <c r="Q97" s="24"/>
    </row>
    <row r="98" customFormat="false" ht="19.5" hidden="false" customHeight="true" outlineLevel="0" collapsed="false">
      <c r="A98" s="16"/>
      <c r="B98" s="27" t="e">
        <f aca="true">DATEDIF(B95, IF(D95="現在", TODAY(), D95), "M") + 1</f>
        <v>#VALUE!</v>
      </c>
      <c r="C98" s="27"/>
      <c r="D98" s="27"/>
      <c r="E98" s="39"/>
      <c r="F98" s="26"/>
      <c r="G98" s="26"/>
      <c r="H98" s="26"/>
      <c r="I98" s="26"/>
      <c r="J98" s="26"/>
      <c r="K98" s="26"/>
      <c r="L98" s="26"/>
      <c r="M98" s="26"/>
      <c r="N98" s="26"/>
      <c r="O98" s="26"/>
      <c r="P98" s="26"/>
      <c r="Q98" s="24"/>
    </row>
    <row r="99" customFormat="false" ht="19.5" hidden="false" customHeight="true" outlineLevel="0" collapsed="false">
      <c r="A99" s="16" t="n">
        <f aca="false">INT((ROW()-7)/4)+1</f>
        <v>24</v>
      </c>
      <c r="B99" s="17" t="s">
        <v>136</v>
      </c>
      <c r="C99" s="18" t="s">
        <v>27</v>
      </c>
      <c r="D99" s="17" t="s">
        <v>137</v>
      </c>
      <c r="E99" s="19" t="s">
        <v>138</v>
      </c>
      <c r="F99" s="20" t="s">
        <v>113</v>
      </c>
      <c r="G99" s="21" t="s">
        <v>46</v>
      </c>
      <c r="H99" s="22" t="s">
        <v>37</v>
      </c>
      <c r="I99" s="22" t="s">
        <v>38</v>
      </c>
      <c r="J99" s="22" t="s">
        <v>127</v>
      </c>
      <c r="K99" s="22" t="s">
        <v>31</v>
      </c>
      <c r="L99" s="22" t="s">
        <v>31</v>
      </c>
      <c r="M99" s="22" t="s">
        <v>31</v>
      </c>
      <c r="N99" s="22"/>
      <c r="O99" s="22"/>
      <c r="P99" s="22" t="s">
        <v>31</v>
      </c>
      <c r="Q99" s="24" t="s">
        <v>31</v>
      </c>
    </row>
    <row r="100" customFormat="false" ht="93" hidden="false" customHeight="true" outlineLevel="0" collapsed="false">
      <c r="A100" s="16"/>
      <c r="B100" s="17"/>
      <c r="C100" s="18"/>
      <c r="D100" s="17"/>
      <c r="E100" s="25" t="s">
        <v>139</v>
      </c>
      <c r="F100" s="26" t="s">
        <v>140</v>
      </c>
      <c r="G100" s="21"/>
      <c r="H100" s="21"/>
      <c r="I100" s="21"/>
      <c r="J100" s="21"/>
      <c r="K100" s="21"/>
      <c r="L100" s="21"/>
      <c r="M100" s="21"/>
      <c r="N100" s="21"/>
      <c r="O100" s="21"/>
      <c r="P100" s="21"/>
      <c r="Q100" s="24"/>
    </row>
    <row r="101" customFormat="false" ht="93" hidden="false" customHeight="true" outlineLevel="0" collapsed="false">
      <c r="A101" s="16"/>
      <c r="B101" s="17"/>
      <c r="C101" s="18"/>
      <c r="D101" s="17"/>
      <c r="E101" s="25"/>
      <c r="F101" s="25"/>
      <c r="G101" s="25"/>
      <c r="H101" s="25"/>
      <c r="I101" s="25"/>
      <c r="J101" s="25"/>
      <c r="K101" s="25"/>
      <c r="L101" s="25"/>
      <c r="M101" s="25"/>
      <c r="N101" s="25"/>
      <c r="O101" s="25"/>
      <c r="P101" s="25"/>
      <c r="Q101" s="24"/>
    </row>
    <row r="102" customFormat="false" ht="19.5" hidden="false" customHeight="true" outlineLevel="0" collapsed="false">
      <c r="A102" s="16"/>
      <c r="B102" s="27" t="e">
        <f aca="true">DATEDIF(B99, IF(D99="現在", TODAY(), D99), "M") + 1</f>
        <v>#VALUE!</v>
      </c>
      <c r="C102" s="27"/>
      <c r="D102" s="27"/>
      <c r="E102" s="25"/>
      <c r="F102" s="25"/>
      <c r="G102" s="25"/>
      <c r="H102" s="25"/>
      <c r="I102" s="25"/>
      <c r="J102" s="25"/>
      <c r="K102" s="25"/>
      <c r="L102" s="25"/>
      <c r="M102" s="25"/>
      <c r="N102" s="25"/>
      <c r="O102" s="25"/>
      <c r="P102" s="25"/>
      <c r="Q102" s="24"/>
    </row>
    <row r="103" customFormat="false" ht="19.5" hidden="false" customHeight="true" outlineLevel="0" collapsed="false">
      <c r="A103" s="16" t="n">
        <f aca="false">INT((ROW()-7)/4)+1</f>
        <v>25</v>
      </c>
      <c r="B103" s="17" t="s">
        <v>141</v>
      </c>
      <c r="C103" s="18" t="s">
        <v>27</v>
      </c>
      <c r="D103" s="17" t="s">
        <v>142</v>
      </c>
      <c r="E103" s="19" t="s">
        <v>143</v>
      </c>
      <c r="F103" s="20" t="s">
        <v>113</v>
      </c>
      <c r="G103" s="21" t="s">
        <v>36</v>
      </c>
      <c r="H103" s="22" t="s">
        <v>27</v>
      </c>
      <c r="I103" s="23" t="s">
        <v>126</v>
      </c>
      <c r="J103" s="22" t="s">
        <v>127</v>
      </c>
      <c r="K103" s="22" t="s">
        <v>31</v>
      </c>
      <c r="L103" s="22" t="s">
        <v>31</v>
      </c>
      <c r="M103" s="22" t="s">
        <v>31</v>
      </c>
      <c r="N103" s="22"/>
      <c r="O103" s="22"/>
      <c r="P103" s="22" t="s">
        <v>31</v>
      </c>
      <c r="Q103" s="24" t="s">
        <v>31</v>
      </c>
    </row>
    <row r="104" customFormat="false" ht="76.5" hidden="false" customHeight="true" outlineLevel="0" collapsed="false">
      <c r="A104" s="16"/>
      <c r="B104" s="17"/>
      <c r="C104" s="18"/>
      <c r="D104" s="17"/>
      <c r="E104" s="25" t="s">
        <v>144</v>
      </c>
      <c r="F104" s="26" t="s">
        <v>40</v>
      </c>
      <c r="G104" s="21"/>
      <c r="H104" s="21"/>
      <c r="I104" s="21"/>
      <c r="J104" s="21"/>
      <c r="K104" s="21"/>
      <c r="L104" s="21"/>
      <c r="M104" s="21"/>
      <c r="N104" s="21"/>
      <c r="O104" s="21"/>
      <c r="P104" s="21"/>
      <c r="Q104" s="24"/>
    </row>
    <row r="105" customFormat="false" ht="76.5" hidden="false" customHeight="true" outlineLevel="0" collapsed="false">
      <c r="A105" s="16"/>
      <c r="B105" s="17"/>
      <c r="C105" s="18"/>
      <c r="D105" s="17"/>
      <c r="E105" s="25"/>
      <c r="F105" s="25"/>
      <c r="G105" s="25"/>
      <c r="H105" s="25"/>
      <c r="I105" s="25"/>
      <c r="J105" s="25"/>
      <c r="K105" s="25"/>
      <c r="L105" s="25"/>
      <c r="M105" s="25"/>
      <c r="N105" s="25"/>
      <c r="O105" s="25"/>
      <c r="P105" s="25"/>
      <c r="Q105" s="24"/>
    </row>
    <row r="106" customFormat="false" ht="19.5" hidden="false" customHeight="true" outlineLevel="0" collapsed="false">
      <c r="A106" s="16"/>
      <c r="B106" s="27" t="e">
        <f aca="true">DATEDIF(B103, IF(D103="現在", TODAY(), D103), "M") + 1</f>
        <v>#VALUE!</v>
      </c>
      <c r="C106" s="27"/>
      <c r="D106" s="27"/>
      <c r="E106" s="25"/>
      <c r="F106" s="25"/>
      <c r="G106" s="25"/>
      <c r="H106" s="25"/>
      <c r="I106" s="25"/>
      <c r="J106" s="25"/>
      <c r="K106" s="25"/>
      <c r="L106" s="25"/>
      <c r="M106" s="25"/>
      <c r="N106" s="25"/>
      <c r="O106" s="25"/>
      <c r="P106" s="25"/>
      <c r="Q106" s="24"/>
    </row>
    <row r="107" customFormat="false" ht="19.5" hidden="false" customHeight="true" outlineLevel="0" collapsed="false">
      <c r="A107" s="16" t="n">
        <f aca="false">INT((ROW()-7)/4)+1</f>
        <v>26</v>
      </c>
      <c r="B107" s="17" t="s">
        <v>145</v>
      </c>
      <c r="C107" s="18" t="s">
        <v>27</v>
      </c>
      <c r="D107" s="17" t="s">
        <v>146</v>
      </c>
      <c r="E107" s="19" t="s">
        <v>147</v>
      </c>
      <c r="F107" s="20" t="s">
        <v>148</v>
      </c>
      <c r="G107" s="21" t="s">
        <v>149</v>
      </c>
      <c r="H107" s="22" t="s">
        <v>150</v>
      </c>
      <c r="I107" s="22" t="s">
        <v>27</v>
      </c>
      <c r="J107" s="22" t="s">
        <v>27</v>
      </c>
      <c r="K107" s="22" t="s">
        <v>31</v>
      </c>
      <c r="L107" s="22" t="s">
        <v>31</v>
      </c>
      <c r="M107" s="22" t="s">
        <v>31</v>
      </c>
      <c r="N107" s="22" t="s">
        <v>31</v>
      </c>
      <c r="O107" s="40" t="s">
        <v>31</v>
      </c>
      <c r="P107" s="40" t="s">
        <v>31</v>
      </c>
      <c r="Q107" s="41" t="s">
        <v>31</v>
      </c>
    </row>
    <row r="108" customFormat="false" ht="65.25" hidden="false" customHeight="true" outlineLevel="0" collapsed="false">
      <c r="A108" s="16"/>
      <c r="B108" s="17"/>
      <c r="C108" s="18"/>
      <c r="D108" s="17"/>
      <c r="E108" s="25" t="s">
        <v>151</v>
      </c>
      <c r="F108" s="26" t="s">
        <v>152</v>
      </c>
      <c r="G108" s="21"/>
      <c r="H108" s="21"/>
      <c r="I108" s="21"/>
      <c r="J108" s="21"/>
      <c r="K108" s="21"/>
      <c r="L108" s="21"/>
      <c r="M108" s="21"/>
      <c r="N108" s="21"/>
      <c r="O108" s="40"/>
      <c r="P108" s="40"/>
      <c r="Q108" s="41"/>
    </row>
    <row r="109" customFormat="false" ht="65.25" hidden="false" customHeight="true" outlineLevel="0" collapsed="false">
      <c r="A109" s="16"/>
      <c r="B109" s="17"/>
      <c r="C109" s="18"/>
      <c r="D109" s="17"/>
      <c r="E109" s="25"/>
      <c r="F109" s="25"/>
      <c r="G109" s="25"/>
      <c r="H109" s="25"/>
      <c r="I109" s="25"/>
      <c r="J109" s="25"/>
      <c r="K109" s="25"/>
      <c r="L109" s="25"/>
      <c r="M109" s="25"/>
      <c r="N109" s="25"/>
      <c r="O109" s="40"/>
      <c r="P109" s="40"/>
      <c r="Q109" s="41"/>
    </row>
    <row r="110" customFormat="false" ht="19.5" hidden="false" customHeight="true" outlineLevel="0" collapsed="false">
      <c r="A110" s="16"/>
      <c r="B110" s="27" t="e">
        <f aca="true">DATEDIF(B107, IF(D107="現在", TODAY(), D107), "M") + 1</f>
        <v>#VALUE!</v>
      </c>
      <c r="C110" s="27"/>
      <c r="D110" s="27"/>
      <c r="E110" s="25"/>
      <c r="F110" s="25"/>
      <c r="G110" s="25"/>
      <c r="H110" s="25"/>
      <c r="I110" s="25"/>
      <c r="J110" s="25"/>
      <c r="K110" s="25"/>
      <c r="L110" s="25"/>
      <c r="M110" s="25"/>
      <c r="N110" s="25"/>
      <c r="O110" s="40"/>
      <c r="P110" s="40"/>
      <c r="Q110" s="41"/>
    </row>
    <row r="111" customFormat="false" ht="19.5" hidden="false" customHeight="true" outlineLevel="0" collapsed="false">
      <c r="A111" s="16" t="n">
        <f aca="false">INT((ROW()-7)/4)+1</f>
        <v>27</v>
      </c>
      <c r="B111" s="29" t="s">
        <v>153</v>
      </c>
      <c r="C111" s="30" t="s">
        <v>27</v>
      </c>
      <c r="D111" s="29" t="s">
        <v>27</v>
      </c>
      <c r="E111" s="31" t="s">
        <v>154</v>
      </c>
      <c r="F111" s="32" t="s">
        <v>130</v>
      </c>
      <c r="G111" s="33" t="s">
        <v>27</v>
      </c>
      <c r="H111" s="34" t="s">
        <v>27</v>
      </c>
      <c r="I111" s="34" t="s">
        <v>27</v>
      </c>
      <c r="J111" s="34" t="s">
        <v>27</v>
      </c>
      <c r="K111" s="34"/>
      <c r="L111" s="34"/>
      <c r="M111" s="34"/>
      <c r="N111" s="34"/>
      <c r="O111" s="34"/>
      <c r="P111" s="34"/>
      <c r="Q111" s="35"/>
    </row>
    <row r="112" customFormat="false" ht="63.75" hidden="false" customHeight="true" outlineLevel="0" collapsed="false">
      <c r="A112" s="16"/>
      <c r="B112" s="29"/>
      <c r="C112" s="30"/>
      <c r="D112" s="29"/>
      <c r="E112" s="42" t="s">
        <v>155</v>
      </c>
      <c r="F112" s="37" t="s">
        <v>27</v>
      </c>
      <c r="G112" s="33"/>
      <c r="H112" s="33"/>
      <c r="I112" s="33"/>
      <c r="J112" s="33"/>
      <c r="K112" s="33"/>
      <c r="L112" s="33"/>
      <c r="M112" s="33"/>
      <c r="N112" s="33"/>
      <c r="O112" s="33"/>
      <c r="P112" s="33"/>
      <c r="Q112" s="35"/>
    </row>
    <row r="113" customFormat="false" ht="63.75" hidden="false" customHeight="true" outlineLevel="0" collapsed="false">
      <c r="A113" s="16"/>
      <c r="B113" s="29"/>
      <c r="C113" s="30"/>
      <c r="D113" s="29"/>
      <c r="E113" s="42"/>
      <c r="F113" s="37"/>
      <c r="G113" s="37"/>
      <c r="H113" s="37"/>
      <c r="I113" s="37"/>
      <c r="J113" s="37"/>
      <c r="K113" s="37"/>
      <c r="L113" s="37"/>
      <c r="M113" s="37"/>
      <c r="N113" s="37"/>
      <c r="O113" s="37"/>
      <c r="P113" s="37"/>
      <c r="Q113" s="35"/>
    </row>
    <row r="114" customFormat="false" ht="19.5" hidden="false" customHeight="true" outlineLevel="0" collapsed="false">
      <c r="A114" s="16"/>
      <c r="B114" s="38" t="s">
        <v>27</v>
      </c>
      <c r="C114" s="38"/>
      <c r="D114" s="38"/>
      <c r="E114" s="42"/>
      <c r="F114" s="37"/>
      <c r="G114" s="37"/>
      <c r="H114" s="37"/>
      <c r="I114" s="37"/>
      <c r="J114" s="37"/>
      <c r="K114" s="37"/>
      <c r="L114" s="37"/>
      <c r="M114" s="37"/>
      <c r="N114" s="37"/>
      <c r="O114" s="37"/>
      <c r="P114" s="37"/>
      <c r="Q114" s="35"/>
    </row>
    <row r="115" customFormat="false" ht="19.5" hidden="false" customHeight="true" outlineLevel="0" collapsed="false">
      <c r="A115" s="16" t="n">
        <f aca="false">INT((ROW()-7)/4)+1</f>
        <v>28</v>
      </c>
      <c r="B115" s="17" t="s">
        <v>156</v>
      </c>
      <c r="C115" s="18" t="s">
        <v>27</v>
      </c>
      <c r="D115" s="17" t="s">
        <v>157</v>
      </c>
      <c r="E115" s="19" t="s">
        <v>158</v>
      </c>
      <c r="F115" s="20" t="s">
        <v>30</v>
      </c>
      <c r="G115" s="21" t="s">
        <v>149</v>
      </c>
      <c r="H115" s="22" t="s">
        <v>150</v>
      </c>
      <c r="I115" s="22" t="s">
        <v>27</v>
      </c>
      <c r="J115" s="22" t="s">
        <v>27</v>
      </c>
      <c r="K115" s="22"/>
      <c r="L115" s="22"/>
      <c r="M115" s="22"/>
      <c r="N115" s="22"/>
      <c r="O115" s="22"/>
      <c r="P115" s="22" t="s">
        <v>31</v>
      </c>
      <c r="Q115" s="24" t="s">
        <v>31</v>
      </c>
    </row>
    <row r="116" customFormat="false" ht="68.25" hidden="false" customHeight="true" outlineLevel="0" collapsed="false">
      <c r="A116" s="16"/>
      <c r="B116" s="17"/>
      <c r="C116" s="18"/>
      <c r="D116" s="17"/>
      <c r="E116" s="43" t="s">
        <v>159</v>
      </c>
      <c r="F116" s="26" t="s">
        <v>160</v>
      </c>
      <c r="G116" s="21"/>
      <c r="H116" s="21"/>
      <c r="I116" s="21"/>
      <c r="J116" s="21"/>
      <c r="K116" s="21"/>
      <c r="L116" s="21"/>
      <c r="M116" s="21"/>
      <c r="N116" s="21"/>
      <c r="O116" s="21"/>
      <c r="P116" s="21"/>
      <c r="Q116" s="24"/>
    </row>
    <row r="117" customFormat="false" ht="68.25" hidden="false" customHeight="true" outlineLevel="0" collapsed="false">
      <c r="A117" s="16"/>
      <c r="B117" s="17"/>
      <c r="C117" s="18"/>
      <c r="D117" s="17"/>
      <c r="E117" s="43"/>
      <c r="F117" s="26"/>
      <c r="G117" s="26"/>
      <c r="H117" s="26"/>
      <c r="I117" s="26"/>
      <c r="J117" s="26"/>
      <c r="K117" s="26"/>
      <c r="L117" s="26"/>
      <c r="M117" s="26"/>
      <c r="N117" s="26"/>
      <c r="O117" s="26"/>
      <c r="P117" s="26"/>
      <c r="Q117" s="24"/>
    </row>
    <row r="118" customFormat="false" ht="19.5" hidden="false" customHeight="true" outlineLevel="0" collapsed="false">
      <c r="A118" s="16"/>
      <c r="B118" s="27" t="e">
        <f aca="true">DATEDIF(B115, IF(D115="現在", TODAY(), D115), "M") + 1</f>
        <v>#VALUE!</v>
      </c>
      <c r="C118" s="27"/>
      <c r="D118" s="27"/>
      <c r="E118" s="43"/>
      <c r="F118" s="26"/>
      <c r="G118" s="26"/>
      <c r="H118" s="26"/>
      <c r="I118" s="26"/>
      <c r="J118" s="26"/>
      <c r="K118" s="26"/>
      <c r="L118" s="26"/>
      <c r="M118" s="26"/>
      <c r="N118" s="26"/>
      <c r="O118" s="26"/>
      <c r="P118" s="26"/>
      <c r="Q118" s="24"/>
    </row>
    <row r="119" customFormat="false" ht="19.5" hidden="false" customHeight="true" outlineLevel="0" collapsed="false">
      <c r="A119" s="16" t="n">
        <f aca="false">INT((ROW()-7)/4)+1</f>
        <v>29</v>
      </c>
      <c r="B119" s="29" t="s">
        <v>161</v>
      </c>
      <c r="C119" s="30" t="s">
        <v>27</v>
      </c>
      <c r="D119" s="29" t="s">
        <v>27</v>
      </c>
      <c r="E119" s="31" t="s">
        <v>162</v>
      </c>
      <c r="F119" s="32" t="s">
        <v>163</v>
      </c>
      <c r="G119" s="33" t="s">
        <v>27</v>
      </c>
      <c r="H119" s="34" t="s">
        <v>27</v>
      </c>
      <c r="I119" s="44" t="s">
        <v>27</v>
      </c>
      <c r="J119" s="44" t="s">
        <v>27</v>
      </c>
      <c r="K119" s="34"/>
      <c r="L119" s="34"/>
      <c r="M119" s="34"/>
      <c r="N119" s="34"/>
      <c r="O119" s="34"/>
      <c r="P119" s="34"/>
      <c r="Q119" s="35"/>
    </row>
    <row r="120" customFormat="false" ht="7.5" hidden="false" customHeight="true" outlineLevel="0" collapsed="false">
      <c r="A120" s="16"/>
      <c r="B120" s="29"/>
      <c r="C120" s="30"/>
      <c r="D120" s="29"/>
      <c r="E120" s="36" t="s">
        <v>164</v>
      </c>
      <c r="F120" s="37" t="s">
        <v>27</v>
      </c>
      <c r="G120" s="33"/>
      <c r="H120" s="33"/>
      <c r="I120" s="33"/>
      <c r="J120" s="33"/>
      <c r="K120" s="33"/>
      <c r="L120" s="33"/>
      <c r="M120" s="33"/>
      <c r="N120" s="33"/>
      <c r="O120" s="33"/>
      <c r="P120" s="33"/>
      <c r="Q120" s="35"/>
    </row>
    <row r="121" customFormat="false" ht="7.5" hidden="false" customHeight="true" outlineLevel="0" collapsed="false">
      <c r="A121" s="16"/>
      <c r="B121" s="29"/>
      <c r="C121" s="30"/>
      <c r="D121" s="29"/>
      <c r="E121" s="36"/>
      <c r="F121" s="36"/>
      <c r="G121" s="36"/>
      <c r="H121" s="36"/>
      <c r="I121" s="36"/>
      <c r="J121" s="36"/>
      <c r="K121" s="36"/>
      <c r="L121" s="36"/>
      <c r="M121" s="36"/>
      <c r="N121" s="36"/>
      <c r="O121" s="36"/>
      <c r="P121" s="36"/>
      <c r="Q121" s="35"/>
    </row>
    <row r="122" customFormat="false" ht="19.5" hidden="false" customHeight="true" outlineLevel="0" collapsed="false">
      <c r="A122" s="16"/>
      <c r="B122" s="38" t="s">
        <v>27</v>
      </c>
      <c r="C122" s="38"/>
      <c r="D122" s="38"/>
      <c r="E122" s="36"/>
      <c r="F122" s="36"/>
      <c r="G122" s="36"/>
      <c r="H122" s="36"/>
      <c r="I122" s="36"/>
      <c r="J122" s="36"/>
      <c r="K122" s="36"/>
      <c r="L122" s="36"/>
      <c r="M122" s="36"/>
      <c r="N122" s="36"/>
      <c r="O122" s="36"/>
      <c r="P122" s="36"/>
      <c r="Q122" s="35"/>
    </row>
    <row r="123" customFormat="false" ht="19.5" hidden="false" customHeight="true" outlineLevel="0" collapsed="false">
      <c r="A123" s="45"/>
      <c r="B123" s="46"/>
      <c r="C123" s="45"/>
      <c r="D123" s="45"/>
      <c r="E123" s="45"/>
      <c r="F123" s="45"/>
      <c r="G123" s="45"/>
      <c r="H123" s="45"/>
      <c r="I123" s="45"/>
      <c r="J123" s="45"/>
      <c r="K123" s="45"/>
      <c r="L123" s="45"/>
      <c r="M123" s="45"/>
      <c r="N123" s="45"/>
      <c r="O123" s="45"/>
      <c r="P123" s="45"/>
      <c r="Q123" s="45"/>
    </row>
    <row r="124" customFormat="false" ht="19.5" hidden="false" customHeight="true" outlineLevel="0" collapsed="false">
      <c r="A124" s="47" t="s">
        <v>165</v>
      </c>
      <c r="B124" s="48"/>
      <c r="C124" s="49"/>
      <c r="D124" s="49"/>
      <c r="E124" s="49"/>
      <c r="F124" s="49"/>
      <c r="G124" s="49"/>
      <c r="H124" s="49"/>
      <c r="I124" s="49"/>
      <c r="J124" s="49"/>
      <c r="K124" s="49"/>
      <c r="L124" s="49"/>
      <c r="M124" s="49"/>
      <c r="N124" s="49"/>
      <c r="O124" s="49"/>
      <c r="P124" s="49"/>
      <c r="Q124" s="49"/>
    </row>
    <row r="125" customFormat="false" ht="19.5" hidden="false" customHeight="true" outlineLevel="0" collapsed="false">
      <c r="A125" s="50" t="n">
        <f aca="false">INT((ROW()-7)/4)+1</f>
        <v>30</v>
      </c>
      <c r="B125" s="17" t="s">
        <v>166</v>
      </c>
      <c r="C125" s="18" t="s">
        <v>27</v>
      </c>
      <c r="D125" s="17" t="s">
        <v>167</v>
      </c>
      <c r="E125" s="51" t="s">
        <v>168</v>
      </c>
      <c r="F125" s="52" t="s">
        <v>169</v>
      </c>
      <c r="G125" s="21" t="s">
        <v>170</v>
      </c>
      <c r="H125" s="22" t="s">
        <v>37</v>
      </c>
      <c r="I125" s="23" t="s">
        <v>171</v>
      </c>
      <c r="J125" s="23" t="s">
        <v>172</v>
      </c>
      <c r="K125" s="22"/>
      <c r="L125" s="22"/>
      <c r="M125" s="22"/>
      <c r="N125" s="22"/>
      <c r="O125" s="22"/>
      <c r="P125" s="22"/>
      <c r="Q125" s="24"/>
    </row>
    <row r="126" customFormat="false" ht="50.25" hidden="false" customHeight="true" outlineLevel="0" collapsed="false">
      <c r="A126" s="50"/>
      <c r="B126" s="17"/>
      <c r="C126" s="18"/>
      <c r="D126" s="17"/>
      <c r="E126" s="39" t="s">
        <v>173</v>
      </c>
      <c r="F126" s="53" t="s">
        <v>106</v>
      </c>
      <c r="G126" s="21"/>
      <c r="H126" s="21"/>
      <c r="I126" s="21"/>
      <c r="J126" s="21"/>
      <c r="K126" s="21"/>
      <c r="L126" s="21"/>
      <c r="M126" s="21"/>
      <c r="N126" s="21"/>
      <c r="O126" s="21"/>
      <c r="P126" s="21"/>
      <c r="Q126" s="24"/>
    </row>
    <row r="127" customFormat="false" ht="50.25" hidden="false" customHeight="true" outlineLevel="0" collapsed="false">
      <c r="A127" s="50"/>
      <c r="B127" s="17"/>
      <c r="C127" s="18"/>
      <c r="D127" s="17"/>
      <c r="E127" s="39"/>
      <c r="F127" s="39"/>
      <c r="G127" s="21"/>
      <c r="H127" s="21"/>
      <c r="I127" s="21"/>
      <c r="J127" s="21"/>
      <c r="K127" s="21"/>
      <c r="L127" s="21"/>
      <c r="M127" s="21"/>
      <c r="N127" s="21"/>
      <c r="O127" s="21"/>
      <c r="P127" s="21"/>
      <c r="Q127" s="24"/>
    </row>
    <row r="128" customFormat="false" ht="19.5" hidden="false" customHeight="true" outlineLevel="0" collapsed="false">
      <c r="A128" s="50"/>
      <c r="B128" s="27" t="e">
        <f aca="true">DATEDIF(B125, IF(D125="現在", TODAY(), D125), "M") + 1</f>
        <v>#VALUE!</v>
      </c>
      <c r="C128" s="27"/>
      <c r="D128" s="27"/>
      <c r="E128" s="39"/>
      <c r="F128" s="39"/>
      <c r="G128" s="21"/>
      <c r="H128" s="21"/>
      <c r="I128" s="21"/>
      <c r="J128" s="21"/>
      <c r="K128" s="21"/>
      <c r="L128" s="21"/>
      <c r="M128" s="21"/>
      <c r="N128" s="21"/>
      <c r="O128" s="21"/>
      <c r="P128" s="21"/>
      <c r="Q128" s="24"/>
    </row>
    <row r="129" customFormat="false" ht="19.5" hidden="false" customHeight="true" outlineLevel="0" collapsed="false">
      <c r="A129" s="54" t="n">
        <f aca="false">INT((ROW()-7)/4)+1</f>
        <v>31</v>
      </c>
      <c r="B129" s="17" t="s">
        <v>174</v>
      </c>
      <c r="C129" s="18" t="s">
        <v>27</v>
      </c>
      <c r="D129" s="17" t="s">
        <v>175</v>
      </c>
      <c r="E129" s="51" t="s">
        <v>176</v>
      </c>
      <c r="F129" s="52" t="s">
        <v>169</v>
      </c>
      <c r="G129" s="21" t="s">
        <v>170</v>
      </c>
      <c r="H129" s="22" t="s">
        <v>177</v>
      </c>
      <c r="I129" s="23" t="s">
        <v>171</v>
      </c>
      <c r="J129" s="23" t="s">
        <v>119</v>
      </c>
      <c r="K129" s="22"/>
      <c r="L129" s="22"/>
      <c r="M129" s="22"/>
      <c r="N129" s="22"/>
      <c r="O129" s="22"/>
      <c r="P129" s="22"/>
      <c r="Q129" s="24"/>
    </row>
    <row r="130" customFormat="false" ht="36.75" hidden="false" customHeight="true" outlineLevel="0" collapsed="false">
      <c r="A130" s="54"/>
      <c r="B130" s="17"/>
      <c r="C130" s="18"/>
      <c r="D130" s="17"/>
      <c r="E130" s="39" t="s">
        <v>178</v>
      </c>
      <c r="F130" s="53" t="s">
        <v>106</v>
      </c>
      <c r="G130" s="21"/>
      <c r="H130" s="21"/>
      <c r="I130" s="21"/>
      <c r="J130" s="21"/>
      <c r="K130" s="21"/>
      <c r="L130" s="21"/>
      <c r="M130" s="21"/>
      <c r="N130" s="21"/>
      <c r="O130" s="21"/>
      <c r="P130" s="21"/>
      <c r="Q130" s="24"/>
    </row>
    <row r="131" customFormat="false" ht="36.75" hidden="false" customHeight="true" outlineLevel="0" collapsed="false">
      <c r="A131" s="54"/>
      <c r="B131" s="17"/>
      <c r="C131" s="18"/>
      <c r="D131" s="17"/>
      <c r="E131" s="39"/>
      <c r="F131" s="39"/>
      <c r="G131" s="21"/>
      <c r="H131" s="21"/>
      <c r="I131" s="21"/>
      <c r="J131" s="21"/>
      <c r="K131" s="21"/>
      <c r="L131" s="21"/>
      <c r="M131" s="21"/>
      <c r="N131" s="21"/>
      <c r="O131" s="21"/>
      <c r="P131" s="21"/>
      <c r="Q131" s="24"/>
    </row>
    <row r="132" customFormat="false" ht="19.5" hidden="false" customHeight="true" outlineLevel="0" collapsed="false">
      <c r="A132" s="54"/>
      <c r="B132" s="27" t="e">
        <f aca="true">DATEDIF(B129, IF(D129="現在", TODAY(), D129), "M") + 1</f>
        <v>#VALUE!</v>
      </c>
      <c r="C132" s="27"/>
      <c r="D132" s="27"/>
      <c r="E132" s="39"/>
      <c r="F132" s="39"/>
      <c r="G132" s="21"/>
      <c r="H132" s="21"/>
      <c r="I132" s="21"/>
      <c r="J132" s="21"/>
      <c r="K132" s="21"/>
      <c r="L132" s="21"/>
      <c r="M132" s="21"/>
      <c r="N132" s="21"/>
      <c r="O132" s="21"/>
      <c r="P132" s="21"/>
      <c r="Q132" s="24"/>
    </row>
    <row r="133" customFormat="false" ht="19.5" hidden="false" customHeight="true" outlineLevel="0" collapsed="false">
      <c r="A133" s="50" t="n">
        <f aca="false">INT((ROW()-7)/4)+1</f>
        <v>32</v>
      </c>
      <c r="B133" s="17" t="s">
        <v>179</v>
      </c>
      <c r="C133" s="18" t="s">
        <v>27</v>
      </c>
      <c r="D133" s="17" t="s">
        <v>180</v>
      </c>
      <c r="E133" s="51" t="s">
        <v>181</v>
      </c>
      <c r="F133" s="52" t="s">
        <v>182</v>
      </c>
      <c r="G133" s="21" t="s">
        <v>183</v>
      </c>
      <c r="H133" s="22" t="s">
        <v>37</v>
      </c>
      <c r="I133" s="23" t="s">
        <v>171</v>
      </c>
      <c r="J133" s="23" t="s">
        <v>184</v>
      </c>
      <c r="K133" s="22"/>
      <c r="L133" s="22"/>
      <c r="M133" s="22"/>
      <c r="N133" s="22"/>
      <c r="O133" s="22"/>
      <c r="P133" s="22"/>
      <c r="Q133" s="24"/>
    </row>
    <row r="134" customFormat="false" ht="48" hidden="false" customHeight="true" outlineLevel="0" collapsed="false">
      <c r="A134" s="50"/>
      <c r="B134" s="17"/>
      <c r="C134" s="18"/>
      <c r="D134" s="17"/>
      <c r="E134" s="39" t="s">
        <v>185</v>
      </c>
      <c r="F134" s="53" t="s">
        <v>106</v>
      </c>
      <c r="G134" s="21"/>
      <c r="H134" s="21"/>
      <c r="I134" s="21"/>
      <c r="J134" s="21"/>
      <c r="K134" s="21"/>
      <c r="L134" s="21"/>
      <c r="M134" s="21"/>
      <c r="N134" s="21"/>
      <c r="O134" s="21"/>
      <c r="P134" s="21"/>
      <c r="Q134" s="24"/>
    </row>
    <row r="135" customFormat="false" ht="48" hidden="false" customHeight="true" outlineLevel="0" collapsed="false">
      <c r="A135" s="50"/>
      <c r="B135" s="17"/>
      <c r="C135" s="18"/>
      <c r="D135" s="17"/>
      <c r="E135" s="39"/>
      <c r="F135" s="39"/>
      <c r="G135" s="21"/>
      <c r="H135" s="21"/>
      <c r="I135" s="21"/>
      <c r="J135" s="21"/>
      <c r="K135" s="21"/>
      <c r="L135" s="21"/>
      <c r="M135" s="21"/>
      <c r="N135" s="21"/>
      <c r="O135" s="21"/>
      <c r="P135" s="21"/>
      <c r="Q135" s="24"/>
    </row>
    <row r="136" customFormat="false" ht="19.5" hidden="false" customHeight="true" outlineLevel="0" collapsed="false">
      <c r="A136" s="50"/>
      <c r="B136" s="27" t="e">
        <f aca="true">DATEDIF(B133, IF(D133="現在", TODAY(), D133), "M") + 1</f>
        <v>#VALUE!</v>
      </c>
      <c r="C136" s="27"/>
      <c r="D136" s="27"/>
      <c r="E136" s="39"/>
      <c r="F136" s="39"/>
      <c r="G136" s="21"/>
      <c r="H136" s="21"/>
      <c r="I136" s="21"/>
      <c r="J136" s="21"/>
      <c r="K136" s="21"/>
      <c r="L136" s="21"/>
      <c r="M136" s="21"/>
      <c r="N136" s="21"/>
      <c r="O136" s="21"/>
      <c r="P136" s="21"/>
      <c r="Q136" s="24"/>
    </row>
    <row r="138" customFormat="false" ht="125.25" hidden="false" customHeight="true" outlineLevel="0" collapsed="false">
      <c r="A138" s="55" t="s">
        <v>186</v>
      </c>
      <c r="B138" s="55"/>
      <c r="C138" s="56" t="s">
        <v>187</v>
      </c>
      <c r="D138" s="56"/>
      <c r="E138" s="56"/>
      <c r="F138" s="56"/>
      <c r="G138" s="56"/>
      <c r="H138" s="56"/>
      <c r="I138" s="56"/>
      <c r="J138" s="56"/>
      <c r="K138" s="56"/>
      <c r="L138" s="56"/>
      <c r="M138" s="56"/>
      <c r="N138" s="56"/>
      <c r="O138" s="56"/>
      <c r="P138" s="56"/>
      <c r="Q138" s="56"/>
    </row>
  </sheetData>
  <mergeCells count="595">
    <mergeCell ref="E1:J1"/>
    <mergeCell ref="A2:B2"/>
    <mergeCell ref="C2:E2"/>
    <mergeCell ref="G2:Q2"/>
    <mergeCell ref="A3:B3"/>
    <mergeCell ref="C3:E3"/>
    <mergeCell ref="G3:Q3"/>
    <mergeCell ref="A4:B4"/>
    <mergeCell ref="C4:Q4"/>
    <mergeCell ref="A5:D6"/>
    <mergeCell ref="E5:E6"/>
    <mergeCell ref="F5:F6"/>
    <mergeCell ref="G5:G6"/>
    <mergeCell ref="H5:H6"/>
    <mergeCell ref="I5:I6"/>
    <mergeCell ref="J5:J6"/>
    <mergeCell ref="K5:Q5"/>
    <mergeCell ref="A7:A10"/>
    <mergeCell ref="B7:B9"/>
    <mergeCell ref="C7:C9"/>
    <mergeCell ref="D7:D9"/>
    <mergeCell ref="G7:G10"/>
    <mergeCell ref="H7:H10"/>
    <mergeCell ref="I7:I10"/>
    <mergeCell ref="J7:J10"/>
    <mergeCell ref="K7:K10"/>
    <mergeCell ref="L7:L10"/>
    <mergeCell ref="M7:M10"/>
    <mergeCell ref="N7:N10"/>
    <mergeCell ref="O7:O10"/>
    <mergeCell ref="P7:P10"/>
    <mergeCell ref="Q7:Q10"/>
    <mergeCell ref="E8:E10"/>
    <mergeCell ref="F8:F10"/>
    <mergeCell ref="B10:D10"/>
    <mergeCell ref="A11:A14"/>
    <mergeCell ref="B11:B13"/>
    <mergeCell ref="C11:C13"/>
    <mergeCell ref="D11:D13"/>
    <mergeCell ref="G11:G14"/>
    <mergeCell ref="H11:H14"/>
    <mergeCell ref="I11:I14"/>
    <mergeCell ref="J11:J14"/>
    <mergeCell ref="K11:K14"/>
    <mergeCell ref="L11:L14"/>
    <mergeCell ref="M11:M14"/>
    <mergeCell ref="N11:N14"/>
    <mergeCell ref="O11:O14"/>
    <mergeCell ref="P11:P14"/>
    <mergeCell ref="Q11:Q14"/>
    <mergeCell ref="E12:E14"/>
    <mergeCell ref="F12:F14"/>
    <mergeCell ref="B14:D14"/>
    <mergeCell ref="A15:A18"/>
    <mergeCell ref="B15:B17"/>
    <mergeCell ref="C15:C17"/>
    <mergeCell ref="D15:D17"/>
    <mergeCell ref="G15:G18"/>
    <mergeCell ref="H15:H18"/>
    <mergeCell ref="I15:I18"/>
    <mergeCell ref="J15:J18"/>
    <mergeCell ref="K15:K18"/>
    <mergeCell ref="L15:L18"/>
    <mergeCell ref="M15:M18"/>
    <mergeCell ref="N15:N18"/>
    <mergeCell ref="O15:O18"/>
    <mergeCell ref="P15:P18"/>
    <mergeCell ref="Q15:Q18"/>
    <mergeCell ref="E16:E18"/>
    <mergeCell ref="F16:F18"/>
    <mergeCell ref="B18:D18"/>
    <mergeCell ref="A19:A22"/>
    <mergeCell ref="B19:B21"/>
    <mergeCell ref="C19:C21"/>
    <mergeCell ref="D19:D21"/>
    <mergeCell ref="G19:G22"/>
    <mergeCell ref="H19:H22"/>
    <mergeCell ref="I19:I22"/>
    <mergeCell ref="J19:J22"/>
    <mergeCell ref="K19:K22"/>
    <mergeCell ref="L19:L22"/>
    <mergeCell ref="M19:M22"/>
    <mergeCell ref="N19:N22"/>
    <mergeCell ref="O19:O22"/>
    <mergeCell ref="P19:P22"/>
    <mergeCell ref="Q19:Q22"/>
    <mergeCell ref="E20:E22"/>
    <mergeCell ref="F20:F22"/>
    <mergeCell ref="B22:D22"/>
    <mergeCell ref="A23:A26"/>
    <mergeCell ref="B23:B25"/>
    <mergeCell ref="C23:C25"/>
    <mergeCell ref="D23:D25"/>
    <mergeCell ref="G23:G26"/>
    <mergeCell ref="H23:H26"/>
    <mergeCell ref="I23:I26"/>
    <mergeCell ref="J23:J26"/>
    <mergeCell ref="K23:K26"/>
    <mergeCell ref="L23:L26"/>
    <mergeCell ref="M23:M26"/>
    <mergeCell ref="N23:N26"/>
    <mergeCell ref="O23:O26"/>
    <mergeCell ref="P23:P26"/>
    <mergeCell ref="Q23:Q26"/>
    <mergeCell ref="E24:E26"/>
    <mergeCell ref="F24:F26"/>
    <mergeCell ref="B26:D26"/>
    <mergeCell ref="A27:A30"/>
    <mergeCell ref="B27:B29"/>
    <mergeCell ref="C27:C29"/>
    <mergeCell ref="D27:D29"/>
    <mergeCell ref="G27:G30"/>
    <mergeCell ref="H27:H30"/>
    <mergeCell ref="I27:I30"/>
    <mergeCell ref="J27:J30"/>
    <mergeCell ref="K27:K30"/>
    <mergeCell ref="L27:L30"/>
    <mergeCell ref="M27:M30"/>
    <mergeCell ref="N27:N30"/>
    <mergeCell ref="O27:O30"/>
    <mergeCell ref="P27:P30"/>
    <mergeCell ref="Q27:Q30"/>
    <mergeCell ref="E28:E30"/>
    <mergeCell ref="F28:F30"/>
    <mergeCell ref="B30:D30"/>
    <mergeCell ref="A31:A34"/>
    <mergeCell ref="B31:B33"/>
    <mergeCell ref="C31:C33"/>
    <mergeCell ref="D31:D33"/>
    <mergeCell ref="G31:G34"/>
    <mergeCell ref="H31:H34"/>
    <mergeCell ref="I31:I34"/>
    <mergeCell ref="J31:J34"/>
    <mergeCell ref="K31:K34"/>
    <mergeCell ref="L31:L34"/>
    <mergeCell ref="M31:M34"/>
    <mergeCell ref="N31:N34"/>
    <mergeCell ref="O31:O34"/>
    <mergeCell ref="P31:P34"/>
    <mergeCell ref="Q31:Q34"/>
    <mergeCell ref="E32:E34"/>
    <mergeCell ref="F32:F34"/>
    <mergeCell ref="B34:D34"/>
    <mergeCell ref="A35:A38"/>
    <mergeCell ref="B35:B37"/>
    <mergeCell ref="C35:C37"/>
    <mergeCell ref="D35:D37"/>
    <mergeCell ref="G35:G38"/>
    <mergeCell ref="H35:H38"/>
    <mergeCell ref="I35:I38"/>
    <mergeCell ref="J35:J38"/>
    <mergeCell ref="K35:K38"/>
    <mergeCell ref="L35:L38"/>
    <mergeCell ref="M35:M38"/>
    <mergeCell ref="N35:N38"/>
    <mergeCell ref="O35:O38"/>
    <mergeCell ref="P35:P38"/>
    <mergeCell ref="Q35:Q38"/>
    <mergeCell ref="E36:E38"/>
    <mergeCell ref="F36:F38"/>
    <mergeCell ref="B38:D38"/>
    <mergeCell ref="A39:A42"/>
    <mergeCell ref="B39:B41"/>
    <mergeCell ref="C39:C41"/>
    <mergeCell ref="D39:D41"/>
    <mergeCell ref="G39:G42"/>
    <mergeCell ref="H39:H42"/>
    <mergeCell ref="I39:I42"/>
    <mergeCell ref="J39:J42"/>
    <mergeCell ref="K39:K42"/>
    <mergeCell ref="L39:L42"/>
    <mergeCell ref="M39:M42"/>
    <mergeCell ref="N39:N42"/>
    <mergeCell ref="O39:O42"/>
    <mergeCell ref="P39:P42"/>
    <mergeCell ref="Q39:Q42"/>
    <mergeCell ref="E40:E42"/>
    <mergeCell ref="F40:F42"/>
    <mergeCell ref="B42:D42"/>
    <mergeCell ref="A43:A46"/>
    <mergeCell ref="B43:B45"/>
    <mergeCell ref="C43:C45"/>
    <mergeCell ref="D43:D45"/>
    <mergeCell ref="G43:G46"/>
    <mergeCell ref="H43:H46"/>
    <mergeCell ref="I43:I46"/>
    <mergeCell ref="J43:J46"/>
    <mergeCell ref="K43:K46"/>
    <mergeCell ref="L43:L46"/>
    <mergeCell ref="M43:M46"/>
    <mergeCell ref="N43:N46"/>
    <mergeCell ref="O43:O46"/>
    <mergeCell ref="P43:P46"/>
    <mergeCell ref="Q43:Q46"/>
    <mergeCell ref="E44:E46"/>
    <mergeCell ref="F44:F46"/>
    <mergeCell ref="B46:D46"/>
    <mergeCell ref="A47:A50"/>
    <mergeCell ref="B47:B49"/>
    <mergeCell ref="C47:C49"/>
    <mergeCell ref="D47:D49"/>
    <mergeCell ref="G47:G50"/>
    <mergeCell ref="H47:H50"/>
    <mergeCell ref="I47:I50"/>
    <mergeCell ref="J47:J50"/>
    <mergeCell ref="K47:K50"/>
    <mergeCell ref="L47:L50"/>
    <mergeCell ref="M47:M50"/>
    <mergeCell ref="N47:N50"/>
    <mergeCell ref="O47:O50"/>
    <mergeCell ref="P47:P50"/>
    <mergeCell ref="Q47:Q50"/>
    <mergeCell ref="E48:E50"/>
    <mergeCell ref="F48:F50"/>
    <mergeCell ref="B50:D50"/>
    <mergeCell ref="A51:A54"/>
    <mergeCell ref="B51:B53"/>
    <mergeCell ref="C51:C53"/>
    <mergeCell ref="D51:D53"/>
    <mergeCell ref="G51:G54"/>
    <mergeCell ref="H51:H54"/>
    <mergeCell ref="I51:I54"/>
    <mergeCell ref="J51:J54"/>
    <mergeCell ref="K51:K54"/>
    <mergeCell ref="L51:L54"/>
    <mergeCell ref="M51:M54"/>
    <mergeCell ref="N51:N54"/>
    <mergeCell ref="O51:O54"/>
    <mergeCell ref="P51:P54"/>
    <mergeCell ref="Q51:Q54"/>
    <mergeCell ref="E52:E54"/>
    <mergeCell ref="F52:F54"/>
    <mergeCell ref="B54:D54"/>
    <mergeCell ref="A55:A58"/>
    <mergeCell ref="B55:B57"/>
    <mergeCell ref="C55:C57"/>
    <mergeCell ref="D55:D57"/>
    <mergeCell ref="G55:G58"/>
    <mergeCell ref="H55:H58"/>
    <mergeCell ref="I55:I58"/>
    <mergeCell ref="J55:J58"/>
    <mergeCell ref="K55:K58"/>
    <mergeCell ref="L55:L58"/>
    <mergeCell ref="M55:M58"/>
    <mergeCell ref="N55:N58"/>
    <mergeCell ref="O55:O58"/>
    <mergeCell ref="P55:P58"/>
    <mergeCell ref="Q55:Q58"/>
    <mergeCell ref="E56:E58"/>
    <mergeCell ref="F56:F58"/>
    <mergeCell ref="B58:D58"/>
    <mergeCell ref="A59:A62"/>
    <mergeCell ref="B59:B61"/>
    <mergeCell ref="C59:C61"/>
    <mergeCell ref="D59:D61"/>
    <mergeCell ref="G59:G62"/>
    <mergeCell ref="H59:H62"/>
    <mergeCell ref="I59:I62"/>
    <mergeCell ref="J59:J62"/>
    <mergeCell ref="K59:K62"/>
    <mergeCell ref="L59:L62"/>
    <mergeCell ref="M59:M62"/>
    <mergeCell ref="N59:N62"/>
    <mergeCell ref="O59:O62"/>
    <mergeCell ref="P59:P62"/>
    <mergeCell ref="Q59:Q62"/>
    <mergeCell ref="E60:E62"/>
    <mergeCell ref="F60:F62"/>
    <mergeCell ref="B62:D62"/>
    <mergeCell ref="A63:A66"/>
    <mergeCell ref="B63:B65"/>
    <mergeCell ref="C63:C65"/>
    <mergeCell ref="D63:D65"/>
    <mergeCell ref="G63:G66"/>
    <mergeCell ref="H63:H66"/>
    <mergeCell ref="I63:I66"/>
    <mergeCell ref="J63:J66"/>
    <mergeCell ref="K63:K66"/>
    <mergeCell ref="L63:L66"/>
    <mergeCell ref="M63:M66"/>
    <mergeCell ref="N63:N66"/>
    <mergeCell ref="O63:O66"/>
    <mergeCell ref="P63:P66"/>
    <mergeCell ref="Q63:Q66"/>
    <mergeCell ref="E64:E66"/>
    <mergeCell ref="F64:F66"/>
    <mergeCell ref="B66:D66"/>
    <mergeCell ref="A67:A70"/>
    <mergeCell ref="B67:B69"/>
    <mergeCell ref="C67:C69"/>
    <mergeCell ref="D67:D69"/>
    <mergeCell ref="G67:G70"/>
    <mergeCell ref="H67:H70"/>
    <mergeCell ref="I67:I70"/>
    <mergeCell ref="J67:J70"/>
    <mergeCell ref="K67:K70"/>
    <mergeCell ref="L67:L70"/>
    <mergeCell ref="M67:M70"/>
    <mergeCell ref="N67:N70"/>
    <mergeCell ref="O67:O70"/>
    <mergeCell ref="P67:P70"/>
    <mergeCell ref="Q67:Q70"/>
    <mergeCell ref="E68:E70"/>
    <mergeCell ref="F68:F70"/>
    <mergeCell ref="B70:D70"/>
    <mergeCell ref="A71:A74"/>
    <mergeCell ref="B71:B73"/>
    <mergeCell ref="C71:C73"/>
    <mergeCell ref="D71:D73"/>
    <mergeCell ref="G71:G74"/>
    <mergeCell ref="H71:H74"/>
    <mergeCell ref="I71:I74"/>
    <mergeCell ref="J71:J74"/>
    <mergeCell ref="K71:K74"/>
    <mergeCell ref="L71:L74"/>
    <mergeCell ref="M71:M74"/>
    <mergeCell ref="N71:N74"/>
    <mergeCell ref="O71:O74"/>
    <mergeCell ref="P71:P74"/>
    <mergeCell ref="Q71:Q74"/>
    <mergeCell ref="E72:E74"/>
    <mergeCell ref="F72:F74"/>
    <mergeCell ref="B74:D74"/>
    <mergeCell ref="A75:A78"/>
    <mergeCell ref="B75:B77"/>
    <mergeCell ref="C75:C77"/>
    <mergeCell ref="D75:D77"/>
    <mergeCell ref="G75:G78"/>
    <mergeCell ref="H75:H78"/>
    <mergeCell ref="I75:I78"/>
    <mergeCell ref="J75:J78"/>
    <mergeCell ref="K75:K78"/>
    <mergeCell ref="L75:L78"/>
    <mergeCell ref="M75:M78"/>
    <mergeCell ref="N75:N78"/>
    <mergeCell ref="O75:O78"/>
    <mergeCell ref="P75:P78"/>
    <mergeCell ref="Q75:Q78"/>
    <mergeCell ref="E76:E78"/>
    <mergeCell ref="F76:F78"/>
    <mergeCell ref="B78:D78"/>
    <mergeCell ref="A79:A82"/>
    <mergeCell ref="B79:B81"/>
    <mergeCell ref="C79:C81"/>
    <mergeCell ref="D79:D81"/>
    <mergeCell ref="G79:G82"/>
    <mergeCell ref="H79:H82"/>
    <mergeCell ref="I79:I82"/>
    <mergeCell ref="J79:J82"/>
    <mergeCell ref="K79:K82"/>
    <mergeCell ref="L79:L82"/>
    <mergeCell ref="M79:M82"/>
    <mergeCell ref="N79:N82"/>
    <mergeCell ref="O79:O82"/>
    <mergeCell ref="P79:P82"/>
    <mergeCell ref="Q79:Q82"/>
    <mergeCell ref="E80:E82"/>
    <mergeCell ref="F80:F82"/>
    <mergeCell ref="B82:D82"/>
    <mergeCell ref="A83:A86"/>
    <mergeCell ref="B83:B85"/>
    <mergeCell ref="C83:C85"/>
    <mergeCell ref="D83:D85"/>
    <mergeCell ref="G83:G86"/>
    <mergeCell ref="H83:H86"/>
    <mergeCell ref="I83:I86"/>
    <mergeCell ref="J83:J86"/>
    <mergeCell ref="K83:K86"/>
    <mergeCell ref="L83:L86"/>
    <mergeCell ref="M83:M86"/>
    <mergeCell ref="N83:N86"/>
    <mergeCell ref="O83:O86"/>
    <mergeCell ref="P83:P86"/>
    <mergeCell ref="Q83:Q86"/>
    <mergeCell ref="E84:E86"/>
    <mergeCell ref="F84:F86"/>
    <mergeCell ref="B86:D86"/>
    <mergeCell ref="A87:A90"/>
    <mergeCell ref="B87:B89"/>
    <mergeCell ref="C87:C89"/>
    <mergeCell ref="D87:D89"/>
    <mergeCell ref="G87:G90"/>
    <mergeCell ref="H87:H90"/>
    <mergeCell ref="I87:I90"/>
    <mergeCell ref="J87:J90"/>
    <mergeCell ref="K87:K90"/>
    <mergeCell ref="L87:L90"/>
    <mergeCell ref="M87:M90"/>
    <mergeCell ref="N87:N90"/>
    <mergeCell ref="O87:O90"/>
    <mergeCell ref="P87:P90"/>
    <mergeCell ref="Q87:Q90"/>
    <mergeCell ref="E88:E90"/>
    <mergeCell ref="F88:F90"/>
    <mergeCell ref="B90:D90"/>
    <mergeCell ref="A91:A94"/>
    <mergeCell ref="B91:B93"/>
    <mergeCell ref="C91:C93"/>
    <mergeCell ref="D91:D93"/>
    <mergeCell ref="G91:G94"/>
    <mergeCell ref="H91:H94"/>
    <mergeCell ref="I91:I94"/>
    <mergeCell ref="J91:J94"/>
    <mergeCell ref="K91:K94"/>
    <mergeCell ref="L91:L94"/>
    <mergeCell ref="M91:M94"/>
    <mergeCell ref="N91:N94"/>
    <mergeCell ref="O91:O94"/>
    <mergeCell ref="P91:P94"/>
    <mergeCell ref="Q91:Q94"/>
    <mergeCell ref="E92:E94"/>
    <mergeCell ref="F92:F94"/>
    <mergeCell ref="B94:D94"/>
    <mergeCell ref="A95:A98"/>
    <mergeCell ref="B95:B97"/>
    <mergeCell ref="C95:C97"/>
    <mergeCell ref="D95:D97"/>
    <mergeCell ref="G95:G98"/>
    <mergeCell ref="H95:H98"/>
    <mergeCell ref="I95:I98"/>
    <mergeCell ref="J95:J98"/>
    <mergeCell ref="K95:K98"/>
    <mergeCell ref="L95:L98"/>
    <mergeCell ref="M95:M98"/>
    <mergeCell ref="N95:N98"/>
    <mergeCell ref="O95:O98"/>
    <mergeCell ref="P95:P98"/>
    <mergeCell ref="Q95:Q98"/>
    <mergeCell ref="E96:E98"/>
    <mergeCell ref="F96:F98"/>
    <mergeCell ref="B98:D98"/>
    <mergeCell ref="A99:A102"/>
    <mergeCell ref="B99:B101"/>
    <mergeCell ref="C99:C101"/>
    <mergeCell ref="D99:D101"/>
    <mergeCell ref="G99:G102"/>
    <mergeCell ref="H99:H102"/>
    <mergeCell ref="I99:I102"/>
    <mergeCell ref="J99:J102"/>
    <mergeCell ref="K99:K102"/>
    <mergeCell ref="L99:L102"/>
    <mergeCell ref="M99:M102"/>
    <mergeCell ref="N99:N102"/>
    <mergeCell ref="O99:O102"/>
    <mergeCell ref="P99:P102"/>
    <mergeCell ref="Q99:Q102"/>
    <mergeCell ref="E100:E102"/>
    <mergeCell ref="F100:F102"/>
    <mergeCell ref="B102:D102"/>
    <mergeCell ref="A103:A106"/>
    <mergeCell ref="B103:B105"/>
    <mergeCell ref="C103:C105"/>
    <mergeCell ref="D103:D105"/>
    <mergeCell ref="G103:G106"/>
    <mergeCell ref="H103:H106"/>
    <mergeCell ref="I103:I106"/>
    <mergeCell ref="J103:J106"/>
    <mergeCell ref="K103:K106"/>
    <mergeCell ref="L103:L106"/>
    <mergeCell ref="M103:M106"/>
    <mergeCell ref="N103:N106"/>
    <mergeCell ref="O103:O106"/>
    <mergeCell ref="P103:P106"/>
    <mergeCell ref="Q103:Q106"/>
    <mergeCell ref="E104:E106"/>
    <mergeCell ref="F104:F106"/>
    <mergeCell ref="B106:D106"/>
    <mergeCell ref="A107:A110"/>
    <mergeCell ref="B107:B109"/>
    <mergeCell ref="C107:C109"/>
    <mergeCell ref="D107:D109"/>
    <mergeCell ref="G107:G110"/>
    <mergeCell ref="H107:H110"/>
    <mergeCell ref="I107:I110"/>
    <mergeCell ref="J107:J110"/>
    <mergeCell ref="K107:K110"/>
    <mergeCell ref="L107:L110"/>
    <mergeCell ref="M107:M110"/>
    <mergeCell ref="N107:N110"/>
    <mergeCell ref="O107:O110"/>
    <mergeCell ref="P107:P110"/>
    <mergeCell ref="Q107:Q110"/>
    <mergeCell ref="E108:E110"/>
    <mergeCell ref="F108:F110"/>
    <mergeCell ref="B110:D110"/>
    <mergeCell ref="A111:A114"/>
    <mergeCell ref="B111:B113"/>
    <mergeCell ref="C111:C113"/>
    <mergeCell ref="D111:D113"/>
    <mergeCell ref="G111:G114"/>
    <mergeCell ref="H111:H114"/>
    <mergeCell ref="I111:I114"/>
    <mergeCell ref="J111:J114"/>
    <mergeCell ref="K111:K114"/>
    <mergeCell ref="L111:L114"/>
    <mergeCell ref="M111:M114"/>
    <mergeCell ref="N111:N114"/>
    <mergeCell ref="O111:O114"/>
    <mergeCell ref="P111:P114"/>
    <mergeCell ref="Q111:Q114"/>
    <mergeCell ref="E112:E114"/>
    <mergeCell ref="F112:F114"/>
    <mergeCell ref="B114:D114"/>
    <mergeCell ref="A115:A118"/>
    <mergeCell ref="B115:B117"/>
    <mergeCell ref="C115:C117"/>
    <mergeCell ref="D115:D117"/>
    <mergeCell ref="G115:G118"/>
    <mergeCell ref="H115:H118"/>
    <mergeCell ref="I115:I118"/>
    <mergeCell ref="J115:J118"/>
    <mergeCell ref="K115:K118"/>
    <mergeCell ref="L115:L118"/>
    <mergeCell ref="M115:M118"/>
    <mergeCell ref="N115:N118"/>
    <mergeCell ref="O115:O118"/>
    <mergeCell ref="P115:P118"/>
    <mergeCell ref="Q115:Q118"/>
    <mergeCell ref="E116:E118"/>
    <mergeCell ref="F116:F118"/>
    <mergeCell ref="B118:D118"/>
    <mergeCell ref="A119:A122"/>
    <mergeCell ref="B119:B121"/>
    <mergeCell ref="C119:C121"/>
    <mergeCell ref="D119:D121"/>
    <mergeCell ref="G119:G122"/>
    <mergeCell ref="H119:H122"/>
    <mergeCell ref="I119:I122"/>
    <mergeCell ref="J119:J122"/>
    <mergeCell ref="K119:K122"/>
    <mergeCell ref="L119:L122"/>
    <mergeCell ref="M119:M122"/>
    <mergeCell ref="N119:N122"/>
    <mergeCell ref="O119:O122"/>
    <mergeCell ref="P119:P122"/>
    <mergeCell ref="Q119:Q122"/>
    <mergeCell ref="E120:E122"/>
    <mergeCell ref="F120:F122"/>
    <mergeCell ref="B122:D122"/>
    <mergeCell ref="A125:A128"/>
    <mergeCell ref="B125:B127"/>
    <mergeCell ref="C125:C127"/>
    <mergeCell ref="D125:D127"/>
    <mergeCell ref="G125:G128"/>
    <mergeCell ref="H125:H128"/>
    <mergeCell ref="I125:I128"/>
    <mergeCell ref="J125:J128"/>
    <mergeCell ref="K125:K128"/>
    <mergeCell ref="L125:L128"/>
    <mergeCell ref="M125:M128"/>
    <mergeCell ref="N125:N128"/>
    <mergeCell ref="O125:O128"/>
    <mergeCell ref="P125:P128"/>
    <mergeCell ref="Q125:Q128"/>
    <mergeCell ref="E126:E128"/>
    <mergeCell ref="F126:F128"/>
    <mergeCell ref="B128:D128"/>
    <mergeCell ref="A129:A132"/>
    <mergeCell ref="B129:B131"/>
    <mergeCell ref="C129:C131"/>
    <mergeCell ref="D129:D131"/>
    <mergeCell ref="G129:G132"/>
    <mergeCell ref="H129:H132"/>
    <mergeCell ref="I129:I132"/>
    <mergeCell ref="J129:J132"/>
    <mergeCell ref="K129:K132"/>
    <mergeCell ref="L129:L132"/>
    <mergeCell ref="M129:M132"/>
    <mergeCell ref="N129:N132"/>
    <mergeCell ref="O129:O132"/>
    <mergeCell ref="P129:P132"/>
    <mergeCell ref="Q129:Q132"/>
    <mergeCell ref="E130:E132"/>
    <mergeCell ref="F130:F132"/>
    <mergeCell ref="B132:D132"/>
    <mergeCell ref="A133:A136"/>
    <mergeCell ref="B133:B135"/>
    <mergeCell ref="C133:C135"/>
    <mergeCell ref="D133:D135"/>
    <mergeCell ref="G133:G136"/>
    <mergeCell ref="H133:H136"/>
    <mergeCell ref="I133:I136"/>
    <mergeCell ref="J133:J136"/>
    <mergeCell ref="K133:K136"/>
    <mergeCell ref="L133:L136"/>
    <mergeCell ref="M133:M136"/>
    <mergeCell ref="N133:N136"/>
    <mergeCell ref="O133:O136"/>
    <mergeCell ref="P133:P136"/>
    <mergeCell ref="Q133:Q136"/>
    <mergeCell ref="E134:E136"/>
    <mergeCell ref="F134:F136"/>
    <mergeCell ref="B136:D136"/>
    <mergeCell ref="A138:B138"/>
    <mergeCell ref="C138:Q138"/>
  </mergeCells>
  <conditionalFormatting sqref="A7:A10 A15:A18 A43:A46 A67:A122">
    <cfRule type="expression" priority="2" aboveAverage="0" equalAverage="0" bottom="0" percent="0" rank="0" text="" dxfId="0">
      <formula>MOD($A7,2)=0</formula>
    </cfRule>
  </conditionalFormatting>
  <conditionalFormatting sqref="A11:A14">
    <cfRule type="expression" priority="3" aboveAverage="0" equalAverage="0" bottom="0" percent="0" rank="0" text="" dxfId="1">
      <formula>MOD($A11,2)=0</formula>
    </cfRule>
  </conditionalFormatting>
  <conditionalFormatting sqref="A63:A66">
    <cfRule type="expression" priority="4" aboveAverage="0" equalAverage="0" bottom="0" percent="0" rank="0" text="" dxfId="2">
      <formula>MOD($A63,2)=0</formula>
    </cfRule>
  </conditionalFormatting>
  <conditionalFormatting sqref="A39:A42">
    <cfRule type="expression" priority="5" aboveAverage="0" equalAverage="0" bottom="0" percent="0" rank="0" text="" dxfId="3">
      <formula>MOD($A39,2)=0</formula>
    </cfRule>
  </conditionalFormatting>
  <conditionalFormatting sqref="A23:A26">
    <cfRule type="expression" priority="6" aboveAverage="0" equalAverage="0" bottom="0" percent="0" rank="0" text="" dxfId="4">
      <formula>MOD($A23,2)=0</formula>
    </cfRule>
  </conditionalFormatting>
  <conditionalFormatting sqref="A19:A22">
    <cfRule type="expression" priority="7" aboveAverage="0" equalAverage="0" bottom="0" percent="0" rank="0" text="" dxfId="5">
      <formula>MOD($A19,2)=0</formula>
    </cfRule>
  </conditionalFormatting>
  <conditionalFormatting sqref="A31:A34">
    <cfRule type="expression" priority="8" aboveAverage="0" equalAverage="0" bottom="0" percent="0" rank="0" text="" dxfId="6">
      <formula>MOD($A31,2)=0</formula>
    </cfRule>
  </conditionalFormatting>
  <conditionalFormatting sqref="A27:A30">
    <cfRule type="expression" priority="9" aboveAverage="0" equalAverage="0" bottom="0" percent="0" rank="0" text="" dxfId="7">
      <formula>MOD($A27,2)=0</formula>
    </cfRule>
  </conditionalFormatting>
  <conditionalFormatting sqref="A35:A38">
    <cfRule type="expression" priority="10" aboveAverage="0" equalAverage="0" bottom="0" percent="0" rank="0" text="" dxfId="8">
      <formula>MOD($A35,2)=0</formula>
    </cfRule>
  </conditionalFormatting>
  <conditionalFormatting sqref="A51:A54">
    <cfRule type="expression" priority="11" aboveAverage="0" equalAverage="0" bottom="0" percent="0" rank="0" text="" dxfId="9">
      <formula>MOD($A51,2)=0</formula>
    </cfRule>
  </conditionalFormatting>
  <conditionalFormatting sqref="A47:A50">
    <cfRule type="expression" priority="12" aboveAverage="0" equalAverage="0" bottom="0" percent="0" rank="0" text="" dxfId="10">
      <formula>MOD($A47,2)=0</formula>
    </cfRule>
  </conditionalFormatting>
  <conditionalFormatting sqref="A55:A58">
    <cfRule type="expression" priority="13" aboveAverage="0" equalAverage="0" bottom="0" percent="0" rank="0" text="" dxfId="11">
      <formula>MOD($A55,2)=0</formula>
    </cfRule>
  </conditionalFormatting>
  <conditionalFormatting sqref="A59:A62">
    <cfRule type="expression" priority="14" aboveAverage="0" equalAverage="0" bottom="0" percent="0" rank="0" text="" dxfId="12">
      <formula>MOD($A59,2)=0</formula>
    </cfRule>
  </conditionalFormatting>
  <dataValidations count="1">
    <dataValidation allowBlank="true" operator="between" showDropDown="false" showErrorMessage="true" showInputMessage="false" sqref="K7:Q7 K11:Q11 K15:Q15 K19:Q19 K23:Q23 K27:Q27 K31:Q31 K35:Q35 K39:Q39 K43:Q43 K47:Q47 K51:Q51 K55:Q55 K59:Q59 K63:Q63 K67:Q67 K71:Q71 K75:Q75 K79:Q79 K83:Q83 K87:Q87 K91:Q91 K95:Q95 K99:Q99 K103:Q103 K107:Q107 K111:Q111 K115:Q115 K119:Q119 K125:Q125 K129:Q129 K133:Q133" type="list">
      <formula1>"●"</formula1>
      <formula2>0</formula2>
    </dataValidation>
  </dataValidations>
  <printOptions headings="false" gridLines="false" gridLinesSet="true" horizontalCentered="true" verticalCentered="false"/>
  <pageMargins left="0" right="0" top="0.196527777777778" bottom="0"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2026-06-01T16:46:16Z</dcterms:created>
  <dc:creator/>
  <dc:description/>
  <dc:language>ja-JP</dc:language>
  <cp:lastModifiedBy/>
  <dcterms:modified xsi:type="dcterms:W3CDTF">2026-06-02T11:17:08Z</dcterms:modified>
  <cp:revision>3</cp:revision>
  <dc:subject/>
  <dc:title>Untitled Spreadsheet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