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16"/>
  <workbookPr codeName="ThisWorkbook" defaultThemeVersion="166925"/>
  <mc:AlternateContent xmlns:mc="http://schemas.openxmlformats.org/markup-compatibility/2006">
    <mc:Choice Requires="x15">
      <x15ac:absPath xmlns:x15ac="http://schemas.microsoft.com/office/spreadsheetml/2010/11/ac" url="/Users/ninomiya/Downloads/"/>
    </mc:Choice>
  </mc:AlternateContent>
  <xr:revisionPtr revIDLastSave="0" documentId="8_{4283B653-8EA3-7E4F-968A-2CED47029B09}" xr6:coauthVersionLast="47" xr6:coauthVersionMax="47" xr10:uidLastSave="{00000000-0000-0000-0000-000000000000}"/>
  <bookViews>
    <workbookView xWindow="120" yWindow="500" windowWidth="28680" windowHeight="17500" xr2:uid="{E9D5C8BA-2AF4-4B6A-8BCC-F7676A2E135A}"/>
  </bookViews>
  <sheets>
    <sheet name="H.T" sheetId="1" r:id="rId1"/>
  </sheets>
  <definedNames>
    <definedName name="_xlnm.Print_Area" localSheetId="0">H.T!$B$1:$S$69</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2" i="1" l="1"/>
  <c r="C15" i="1"/>
  <c r="C66" i="1"/>
  <c r="C63" i="1"/>
  <c r="C60" i="1"/>
  <c r="C57" i="1"/>
  <c r="C54" i="1"/>
  <c r="C51" i="1"/>
  <c r="C48" i="1"/>
  <c r="C45" i="1"/>
  <c r="C42" i="1"/>
  <c r="C39" i="1"/>
  <c r="C36" i="1"/>
  <c r="C33" i="1"/>
  <c r="C21" i="1"/>
  <c r="C18" i="1"/>
  <c r="C69" i="1"/>
  <c r="C30" i="1"/>
  <c r="C27" i="1"/>
  <c r="C24" i="1"/>
</calcChain>
</file>

<file path=xl/sharedStrings.xml><?xml version="1.0" encoding="utf-8"?>
<sst xmlns="http://schemas.openxmlformats.org/spreadsheetml/2006/main" count="268" uniqueCount="129">
  <si>
    <t>スキルシート</t>
  </si>
  <si>
    <t>氏　　名</t>
  </si>
  <si>
    <t>性　　別</t>
  </si>
  <si>
    <t>最 寄 駅</t>
  </si>
  <si>
    <t>年　　齢</t>
  </si>
  <si>
    <t>期間</t>
  </si>
  <si>
    <t>業務内容</t>
  </si>
  <si>
    <t>役割
規模</t>
  </si>
  <si>
    <t>担当工程</t>
  </si>
  <si>
    <t>要件定義</t>
  </si>
  <si>
    <t>基本設計</t>
  </si>
  <si>
    <t>詳細設計</t>
  </si>
  <si>
    <t>実装・単体</t>
  </si>
  <si>
    <t>結合テスト</t>
  </si>
  <si>
    <t>総合テスト</t>
  </si>
  <si>
    <t>保守・運用</t>
  </si>
  <si>
    <t>-</t>
  </si>
  <si>
    <t>言語</t>
    <rPh sb="0" eb="2">
      <t>ゲンゴ</t>
    </rPh>
    <phoneticPr fontId="2"/>
  </si>
  <si>
    <t>機種
・
OS</t>
    <rPh sb="0" eb="2">
      <t>キシュ</t>
    </rPh>
    <phoneticPr fontId="2"/>
  </si>
  <si>
    <t>FW
・
ツール等</t>
    <phoneticPr fontId="2"/>
  </si>
  <si>
    <t>DB</t>
    <phoneticPr fontId="2"/>
  </si>
  <si>
    <t>単体テスト</t>
    <rPh sb="0" eb="2">
      <t xml:space="preserve">タンタイテスト </t>
    </rPh>
    <phoneticPr fontId="2"/>
  </si>
  <si>
    <t>男性</t>
    <rPh sb="0" eb="2">
      <t>ダンセイ</t>
    </rPh>
    <phoneticPr fontId="2"/>
  </si>
  <si>
    <t>●</t>
  </si>
  <si>
    <t>JR総武線 本八幡駅</t>
    <rPh sb="2" eb="5">
      <t>ソウブセン</t>
    </rPh>
    <rPh sb="6" eb="9">
      <t>モトヤワタ</t>
    </rPh>
    <rPh sb="9" eb="10">
      <t>エキ</t>
    </rPh>
    <phoneticPr fontId="2"/>
  </si>
  <si>
    <t>■放射線科情報システム開発</t>
  </si>
  <si>
    <t>■放射線科情報システム開発</t>
    <phoneticPr fontId="3"/>
  </si>
  <si>
    <t>PG</t>
  </si>
  <si>
    <t>PG</t>
    <phoneticPr fontId="2"/>
  </si>
  <si>
    <t>放射線科情報システムと関連する各種サブシステムおよび周辺ツールの改修および新規開発
≪担当業務≫
　・詳細設計書作成
　・実装、テストおよび不具合修正
≪習得スキル≫
　・放射線科業務知識
　・シングルページアプリケーション開発知識
≪コメント≫
　・期間中、0.5か月から数か月ほどの粒度で様々な修正／新規開発を行っており、都度メンバーもアサインされ、SEとの2人ペアで開発にあたるなど、PGとしては作業範囲が広いプロジェクトが多くありました。
　・作業のほとんどはリモートで行いました。
　・規模は小さいながら技術選定を任せていただいたプロジェクトも多く、メンバーと相談したうえでチーム内で実績のなかったモダンな技術を提案、採用していただきました（Vue.js、Nuxt.js + SpringBoot等）</t>
    <phoneticPr fontId="2"/>
  </si>
  <si>
    <t>チーム
10名
開発
20名
全体
-名</t>
    <rPh sb="9" eb="11">
      <t>カイハツ</t>
    </rPh>
    <rPh sb="14" eb="15">
      <t>メイ</t>
    </rPh>
    <phoneticPr fontId="2"/>
  </si>
  <si>
    <t>Windows</t>
  </si>
  <si>
    <t>Windows</t>
    <phoneticPr fontId="2"/>
  </si>
  <si>
    <t>Oracle</t>
  </si>
  <si>
    <t>Oracle</t>
    <phoneticPr fontId="2"/>
  </si>
  <si>
    <t>C#
JavaScript
TypeScript
Java
SQL
PL/SQL
Delphi</t>
  </si>
  <si>
    <t>VisualStudio
VSCode
knockout.js
AngularJS
Vue.js
Nuxt.js
SpringBoot
Tomcat
VMWare</t>
  </si>
  <si>
    <t>企業組織向けに社員の健康診断結果を管理するためのシステムとそれをサポートするツールの開発
≪担当業務≫
　・Access内のデータを所定のCSV形式で出力するツールの詳細設計と実装、テスト実施
　・Excel形式で出力される帳票テンプレートの詳細設計と実装、テスト実施
≪習得スキル≫
≪コメント≫
　・ExcelやAccess特有の空文字列やNULLの扱いに起因する不具合の原因追及に苦労しました。</t>
    <rPh sb="60" eb="61">
      <t>ナイ</t>
    </rPh>
    <rPh sb="66" eb="68">
      <t>ショテイ</t>
    </rPh>
    <rPh sb="72" eb="74">
      <t>ケイシキ</t>
    </rPh>
    <rPh sb="75" eb="77">
      <t>シュツリョク</t>
    </rPh>
    <rPh sb="83" eb="85">
      <t>ショウサイ</t>
    </rPh>
    <rPh sb="85" eb="87">
      <t>セッケイ</t>
    </rPh>
    <rPh sb="88" eb="90">
      <t>ジッソウ</t>
    </rPh>
    <rPh sb="94" eb="96">
      <t>ジッシ</t>
    </rPh>
    <rPh sb="104" eb="106">
      <t>ケイシキ</t>
    </rPh>
    <rPh sb="107" eb="109">
      <t>シュツリョク</t>
    </rPh>
    <rPh sb="112" eb="114">
      <t>チョウヒョウ</t>
    </rPh>
    <rPh sb="121" eb="123">
      <t>ショウサイ</t>
    </rPh>
    <rPh sb="123" eb="125">
      <t>セッケイ</t>
    </rPh>
    <rPh sb="126" eb="128">
      <t>ジッソウ</t>
    </rPh>
    <rPh sb="132" eb="134">
      <t>ジッシ</t>
    </rPh>
    <rPh sb="164" eb="166">
      <t>トクユウ</t>
    </rPh>
    <rPh sb="167" eb="168">
      <t>カラ</t>
    </rPh>
    <rPh sb="168" eb="171">
      <t>モジレツ</t>
    </rPh>
    <rPh sb="177" eb="178">
      <t>アツカ</t>
    </rPh>
    <rPh sb="180" eb="182">
      <t>キイン</t>
    </rPh>
    <rPh sb="184" eb="187">
      <t>フグアイ</t>
    </rPh>
    <rPh sb="188" eb="190">
      <t>ゲンイン</t>
    </rPh>
    <rPh sb="190" eb="192">
      <t>ツイキュウ</t>
    </rPh>
    <rPh sb="193" eb="195">
      <t>クロウ</t>
    </rPh>
    <phoneticPr fontId="3"/>
  </si>
  <si>
    <t>チーム
5名
開発
-名
全体
-名</t>
    <rPh sb="8" eb="10">
      <t>カイハツ</t>
    </rPh>
    <rPh sb="12" eb="13">
      <t>メイ</t>
    </rPh>
    <phoneticPr fontId="2"/>
  </si>
  <si>
    <t>Access</t>
    <phoneticPr fontId="2"/>
  </si>
  <si>
    <t>C#
VBA</t>
    <phoneticPr fontId="2"/>
  </si>
  <si>
    <t>Excel</t>
    <phoneticPr fontId="2"/>
  </si>
  <si>
    <t>■健診情報システム周辺ツール開発</t>
    <rPh sb="1" eb="3">
      <t>ケンシン</t>
    </rPh>
    <rPh sb="3" eb="5">
      <t>ジョウホウ</t>
    </rPh>
    <rPh sb="9" eb="11">
      <t>シュウヘン</t>
    </rPh>
    <rPh sb="14" eb="16">
      <t>カイハツ</t>
    </rPh>
    <phoneticPr fontId="3"/>
  </si>
  <si>
    <t>■光学機器メーカー基幹システム改修</t>
    <rPh sb="1" eb="3">
      <t>コウガク</t>
    </rPh>
    <rPh sb="3" eb="5">
      <t>キキ</t>
    </rPh>
    <rPh sb="9" eb="11">
      <t>キカン</t>
    </rPh>
    <rPh sb="15" eb="17">
      <t>カイシュウ</t>
    </rPh>
    <phoneticPr fontId="3"/>
  </si>
  <si>
    <t>≪担当業務≫
　情報システム部門管理下の各システムについて、ユーザから不具合調査や修正の依頼を受けて作業しました。
≪習得スキル≫
　・Flash開発に関するスキル
≪コメント≫
　・ユーザー部門の要望が二転三転して開発内容のわりに工数がかかる傾向があり、それを抑えるためにヒアリングに重点を置くようにしました。
　・通勤時間が２時間近かったため、現場の近くにウィークリーマンションを借り、そこから通っていました。</t>
    <rPh sb="8" eb="10">
      <t>ジョウホウ</t>
    </rPh>
    <rPh sb="14" eb="16">
      <t>ブモン</t>
    </rPh>
    <rPh sb="16" eb="18">
      <t>カンリ</t>
    </rPh>
    <rPh sb="18" eb="19">
      <t>カ</t>
    </rPh>
    <rPh sb="20" eb="21">
      <t>カク</t>
    </rPh>
    <rPh sb="35" eb="38">
      <t>フグアイ</t>
    </rPh>
    <rPh sb="38" eb="40">
      <t>チョウサ</t>
    </rPh>
    <rPh sb="41" eb="43">
      <t>シュウセイ</t>
    </rPh>
    <rPh sb="44" eb="46">
      <t>イライ</t>
    </rPh>
    <rPh sb="47" eb="48">
      <t>ウ</t>
    </rPh>
    <rPh sb="50" eb="52">
      <t>サギョウ</t>
    </rPh>
    <rPh sb="73" eb="75">
      <t>カイハツ</t>
    </rPh>
    <rPh sb="76" eb="77">
      <t>カン</t>
    </rPh>
    <rPh sb="96" eb="98">
      <t>ブモン</t>
    </rPh>
    <rPh sb="99" eb="101">
      <t>ヨウボウ</t>
    </rPh>
    <rPh sb="102" eb="104">
      <t>ニテン</t>
    </rPh>
    <rPh sb="104" eb="106">
      <t>サンテン</t>
    </rPh>
    <rPh sb="108" eb="110">
      <t>カイハツ</t>
    </rPh>
    <rPh sb="110" eb="112">
      <t>ナイヨウ</t>
    </rPh>
    <rPh sb="116" eb="118">
      <t>コウスウ</t>
    </rPh>
    <rPh sb="122" eb="124">
      <t>ケイコウ</t>
    </rPh>
    <rPh sb="131" eb="132">
      <t>オサ</t>
    </rPh>
    <rPh sb="143" eb="145">
      <t>ジュウテン</t>
    </rPh>
    <rPh sb="146" eb="147">
      <t>オ</t>
    </rPh>
    <rPh sb="159" eb="161">
      <t>ツウキン</t>
    </rPh>
    <rPh sb="161" eb="163">
      <t>ジカン</t>
    </rPh>
    <rPh sb="165" eb="167">
      <t>ジカン</t>
    </rPh>
    <rPh sb="167" eb="168">
      <t>チカ</t>
    </rPh>
    <rPh sb="174" eb="176">
      <t>ゲンバ</t>
    </rPh>
    <rPh sb="177" eb="178">
      <t>チカ</t>
    </rPh>
    <rPh sb="192" eb="193">
      <t>カ</t>
    </rPh>
    <rPh sb="199" eb="200">
      <t>カヨ</t>
    </rPh>
    <phoneticPr fontId="3"/>
  </si>
  <si>
    <t>Oracle
SQLServer</t>
    <phoneticPr fontId="2"/>
  </si>
  <si>
    <t>Java
Flash
VB.NET</t>
  </si>
  <si>
    <t xml:space="preserve">Eclipse
VisualStudio
</t>
  </si>
  <si>
    <t>■電話機器設定アプリケーション開発</t>
  </si>
  <si>
    <t>電話機やルータなどのハードに内蔵される機器設定アプリケーションの開発
≪担当業務≫
　・コーディング
　・不具合調査
≪習得スキル≫
≪コメント≫
　・遅延が発生しているプロジェクトにヘルプとして呼ばれました。緊張感のある客先での作業で、稼働も高めでした。</t>
    <rPh sb="0" eb="3">
      <t>デンワキ</t>
    </rPh>
    <rPh sb="14" eb="16">
      <t>ナイゾウ</t>
    </rPh>
    <rPh sb="19" eb="21">
      <t>キキ</t>
    </rPh>
    <rPh sb="21" eb="23">
      <t>セッテイ</t>
    </rPh>
    <rPh sb="32" eb="34">
      <t>カイハツ</t>
    </rPh>
    <rPh sb="53" eb="56">
      <t>フグアイ</t>
    </rPh>
    <rPh sb="56" eb="58">
      <t>チョウサ</t>
    </rPh>
    <rPh sb="76" eb="78">
      <t>チエン</t>
    </rPh>
    <rPh sb="79" eb="81">
      <t>ハッセイ</t>
    </rPh>
    <rPh sb="98" eb="99">
      <t>ヨ</t>
    </rPh>
    <rPh sb="105" eb="108">
      <t>キンチョウカン</t>
    </rPh>
    <rPh sb="111" eb="113">
      <t>キャクサキ</t>
    </rPh>
    <rPh sb="115" eb="117">
      <t>サギョウ</t>
    </rPh>
    <rPh sb="119" eb="121">
      <t>カドウ</t>
    </rPh>
    <rPh sb="122" eb="123">
      <t>タカ</t>
    </rPh>
    <phoneticPr fontId="3"/>
  </si>
  <si>
    <t>チーム
5名
開発
30名
全体
-名</t>
    <rPh sb="8" eb="10">
      <t>カイハツ</t>
    </rPh>
    <rPh sb="13" eb="14">
      <t>メイ</t>
    </rPh>
    <phoneticPr fontId="2"/>
  </si>
  <si>
    <t>SQLite</t>
    <phoneticPr fontId="2"/>
  </si>
  <si>
    <t>Java</t>
    <phoneticPr fontId="2"/>
  </si>
  <si>
    <t xml:space="preserve">Eclipse
</t>
    <phoneticPr fontId="2"/>
  </si>
  <si>
    <t>■放射線科情報システム関連開発</t>
    <rPh sb="1" eb="5">
      <t>ホウシャセンカ</t>
    </rPh>
    <rPh sb="5" eb="7">
      <t>ジョウホウ</t>
    </rPh>
    <rPh sb="11" eb="13">
      <t>カンレン</t>
    </rPh>
    <rPh sb="13" eb="15">
      <t>カイハツ</t>
    </rPh>
    <phoneticPr fontId="3"/>
  </si>
  <si>
    <t>放射線科情報システムの周辺サブシステム新規開発
≪担当業務≫
　以下について詳細設計、実装、テスト実施を行いました。
　・タブレット向け放射線科情報システム
　・病院待合表示システム
　・放射線技師配置システム
　・放射線科データ移行アプリケーション
　・放射線科データ参照システム
≪習得スキル≫
　・Ajaxによる非同期通信の理解
≪コメント≫
　・いくつかの開発では技術選定から任されたのでライブラリとしてknockout.jsを採用しました。</t>
    <rPh sb="0" eb="4">
      <t>ホウシャセンカ</t>
    </rPh>
    <rPh sb="4" eb="6">
      <t>ジョウホウ</t>
    </rPh>
    <rPh sb="11" eb="13">
      <t>シュウヘン</t>
    </rPh>
    <rPh sb="19" eb="21">
      <t>シンキ</t>
    </rPh>
    <rPh sb="21" eb="23">
      <t>カイハツ</t>
    </rPh>
    <rPh sb="32" eb="34">
      <t>イカ</t>
    </rPh>
    <rPh sb="38" eb="40">
      <t>ショウサイ</t>
    </rPh>
    <rPh sb="40" eb="42">
      <t>セッケイ</t>
    </rPh>
    <rPh sb="43" eb="45">
      <t>ジッソウ</t>
    </rPh>
    <rPh sb="49" eb="51">
      <t>ジッシ</t>
    </rPh>
    <rPh sb="52" eb="53">
      <t>オコナ</t>
    </rPh>
    <rPh sb="66" eb="67">
      <t>ム</t>
    </rPh>
    <rPh sb="68" eb="72">
      <t>ホウシャセンカ</t>
    </rPh>
    <rPh sb="72" eb="74">
      <t>ジョウホウ</t>
    </rPh>
    <rPh sb="81" eb="83">
      <t>ビョウイン</t>
    </rPh>
    <rPh sb="83" eb="85">
      <t>マチアイ</t>
    </rPh>
    <rPh sb="85" eb="87">
      <t>ヒョウジ</t>
    </rPh>
    <rPh sb="94" eb="97">
      <t>ホウシャセン</t>
    </rPh>
    <rPh sb="97" eb="99">
      <t>ギシ</t>
    </rPh>
    <rPh sb="99" eb="101">
      <t>ハイチ</t>
    </rPh>
    <rPh sb="108" eb="112">
      <t>ホウシャセンカ</t>
    </rPh>
    <rPh sb="115" eb="117">
      <t>イコウ</t>
    </rPh>
    <rPh sb="128" eb="132">
      <t>ホウシャセンカ</t>
    </rPh>
    <rPh sb="135" eb="137">
      <t>サンショウ</t>
    </rPh>
    <rPh sb="159" eb="162">
      <t>ヒドウキ</t>
    </rPh>
    <rPh sb="162" eb="164">
      <t>ツウシン</t>
    </rPh>
    <rPh sb="165" eb="167">
      <t>リカイ</t>
    </rPh>
    <rPh sb="182" eb="184">
      <t>カイハツ</t>
    </rPh>
    <rPh sb="186" eb="188">
      <t>ギジュツ</t>
    </rPh>
    <rPh sb="188" eb="190">
      <t>センテイ</t>
    </rPh>
    <rPh sb="192" eb="193">
      <t>マカ</t>
    </rPh>
    <rPh sb="218" eb="220">
      <t>サイヨウ</t>
    </rPh>
    <phoneticPr fontId="3"/>
  </si>
  <si>
    <t>JavaScript
C#</t>
    <phoneticPr fontId="2"/>
  </si>
  <si>
    <t>knockoout.js
AngularJS</t>
  </si>
  <si>
    <t>■旅行代理店基幹システム開発</t>
    <rPh sb="1" eb="3">
      <t>リョコウ</t>
    </rPh>
    <rPh sb="3" eb="5">
      <t>ダイリ</t>
    </rPh>
    <rPh sb="5" eb="6">
      <t>テン</t>
    </rPh>
    <rPh sb="6" eb="8">
      <t>キカン</t>
    </rPh>
    <rPh sb="12" eb="14">
      <t>カイハツ</t>
    </rPh>
    <phoneticPr fontId="3"/>
  </si>
  <si>
    <t>≪担当業務≫
　・日次バッチプログラム実装およびテスト実施
　・テスト環境構築
≪習得スキル≫
　・バッチ処理の基礎知識
　・ＪＰ１の初歩知識
≪コメント≫
　・バッチ処理はそれまで触れてこなかった分野だったので勉強になりました。</t>
    <rPh sb="9" eb="11">
      <t>ニチジ</t>
    </rPh>
    <rPh sb="19" eb="21">
      <t>ジッソウ</t>
    </rPh>
    <rPh sb="27" eb="29">
      <t>ジッシ</t>
    </rPh>
    <rPh sb="35" eb="37">
      <t>カンキョウ</t>
    </rPh>
    <rPh sb="37" eb="39">
      <t>コウチク</t>
    </rPh>
    <rPh sb="53" eb="55">
      <t>ショリ</t>
    </rPh>
    <rPh sb="56" eb="58">
      <t>キソ</t>
    </rPh>
    <rPh sb="58" eb="60">
      <t>チシキ</t>
    </rPh>
    <rPh sb="67" eb="69">
      <t>ショホ</t>
    </rPh>
    <rPh sb="69" eb="71">
      <t>チシキ</t>
    </rPh>
    <rPh sb="84" eb="86">
      <t>ショリ</t>
    </rPh>
    <rPh sb="91" eb="92">
      <t>フ</t>
    </rPh>
    <rPh sb="99" eb="101">
      <t>ブンヤ</t>
    </rPh>
    <rPh sb="106" eb="108">
      <t>ベンキョウ</t>
    </rPh>
    <phoneticPr fontId="3"/>
  </si>
  <si>
    <t>チーム
5名
開発
20名
全体
-名</t>
    <rPh sb="8" eb="10">
      <t>カイハツ</t>
    </rPh>
    <rPh sb="13" eb="14">
      <t>メイ</t>
    </rPh>
    <phoneticPr fontId="2"/>
  </si>
  <si>
    <t>PowerShell</t>
    <phoneticPr fontId="2"/>
  </si>
  <si>
    <t>SQLServer</t>
    <phoneticPr fontId="2"/>
  </si>
  <si>
    <t>JP1</t>
    <phoneticPr fontId="2"/>
  </si>
  <si>
    <t>■健診情報管理システム開発</t>
    <rPh sb="1" eb="3">
      <t>ケンシン</t>
    </rPh>
    <rPh sb="3" eb="5">
      <t>ジョウホウ</t>
    </rPh>
    <rPh sb="5" eb="7">
      <t>カンリ</t>
    </rPh>
    <rPh sb="11" eb="13">
      <t>カイハツ</t>
    </rPh>
    <phoneticPr fontId="3"/>
  </si>
  <si>
    <t>企業組織向けに社員の健康診断結果を管理するためのシステムとそれをサポートするツールの開発
≪担当業務≫
　・新機能の詳細設計書の作成および実装、テスト実施
　・WEB画面の基本設計書、詳細設計書、テスト仕様書の作成
　・WEB画面のテスト実施
≪習得スキル≫
　・基本設計書作成スキル
　・スマホ用WEB画面設計に関する知見
≪コメント≫
　・自分が書いた設計書を他チームに渡して実装してもらってそれをテスト動作確認するという経験は今まであまりなかったので、相手に正しく伝えるためにどうすればいいかを考える良い機会になりました。</t>
    <rPh sb="0" eb="2">
      <t>キギョウ</t>
    </rPh>
    <rPh sb="2" eb="4">
      <t>ソシキ</t>
    </rPh>
    <rPh sb="4" eb="5">
      <t>ム</t>
    </rPh>
    <rPh sb="7" eb="9">
      <t>シャイン</t>
    </rPh>
    <rPh sb="10" eb="12">
      <t>ケンコウ</t>
    </rPh>
    <rPh sb="12" eb="14">
      <t>シンダン</t>
    </rPh>
    <rPh sb="14" eb="16">
      <t>ケッカ</t>
    </rPh>
    <rPh sb="17" eb="19">
      <t>カンリ</t>
    </rPh>
    <rPh sb="42" eb="44">
      <t>カイハツ</t>
    </rPh>
    <rPh sb="54" eb="57">
      <t>シンキノウ</t>
    </rPh>
    <rPh sb="58" eb="60">
      <t>ショウサイ</t>
    </rPh>
    <rPh sb="60" eb="62">
      <t>セッケイ</t>
    </rPh>
    <rPh sb="62" eb="63">
      <t>ショ</t>
    </rPh>
    <rPh sb="64" eb="66">
      <t>サクセイ</t>
    </rPh>
    <rPh sb="69" eb="71">
      <t>ジッソウ</t>
    </rPh>
    <rPh sb="75" eb="77">
      <t>ジッシ</t>
    </rPh>
    <rPh sb="83" eb="85">
      <t>ガメン</t>
    </rPh>
    <rPh sb="86" eb="88">
      <t>キホン</t>
    </rPh>
    <rPh sb="88" eb="90">
      <t>セッケイ</t>
    </rPh>
    <rPh sb="90" eb="91">
      <t>ショ</t>
    </rPh>
    <rPh sb="92" eb="94">
      <t>ショウサイ</t>
    </rPh>
    <rPh sb="94" eb="96">
      <t>セッケイ</t>
    </rPh>
    <rPh sb="96" eb="97">
      <t>ショ</t>
    </rPh>
    <rPh sb="101" eb="104">
      <t>シヨウショ</t>
    </rPh>
    <rPh sb="105" eb="107">
      <t>サクセイ</t>
    </rPh>
    <rPh sb="113" eb="115">
      <t>ガメン</t>
    </rPh>
    <rPh sb="119" eb="121">
      <t>ジッシ</t>
    </rPh>
    <rPh sb="132" eb="134">
      <t>キホン</t>
    </rPh>
    <rPh sb="134" eb="137">
      <t>セッケイショ</t>
    </rPh>
    <rPh sb="137" eb="139">
      <t>サクセイ</t>
    </rPh>
    <rPh sb="148" eb="149">
      <t>ヨウ</t>
    </rPh>
    <rPh sb="152" eb="154">
      <t>ガメン</t>
    </rPh>
    <rPh sb="154" eb="156">
      <t>セッケイ</t>
    </rPh>
    <rPh sb="157" eb="158">
      <t>カン</t>
    </rPh>
    <rPh sb="160" eb="162">
      <t>チケン</t>
    </rPh>
    <rPh sb="172" eb="174">
      <t>ジブン</t>
    </rPh>
    <rPh sb="175" eb="176">
      <t>カ</t>
    </rPh>
    <rPh sb="178" eb="181">
      <t>セッケイショ</t>
    </rPh>
    <rPh sb="182" eb="183">
      <t>ホカ</t>
    </rPh>
    <rPh sb="187" eb="188">
      <t>ワタ</t>
    </rPh>
    <rPh sb="190" eb="192">
      <t>ジッソウ</t>
    </rPh>
    <rPh sb="204" eb="206">
      <t>ドウサ</t>
    </rPh>
    <rPh sb="206" eb="208">
      <t>カクニン</t>
    </rPh>
    <rPh sb="213" eb="215">
      <t>ケイケン</t>
    </rPh>
    <rPh sb="216" eb="217">
      <t>イマ</t>
    </rPh>
    <rPh sb="229" eb="231">
      <t>アイテ</t>
    </rPh>
    <rPh sb="232" eb="233">
      <t>タダ</t>
    </rPh>
    <rPh sb="235" eb="236">
      <t>ツタ</t>
    </rPh>
    <rPh sb="250" eb="251">
      <t>カンガ</t>
    </rPh>
    <rPh sb="253" eb="254">
      <t>ヨ</t>
    </rPh>
    <rPh sb="255" eb="257">
      <t>キカイ</t>
    </rPh>
    <phoneticPr fontId="3"/>
  </si>
  <si>
    <t>Windows
(Linux)</t>
    <phoneticPr fontId="2"/>
  </si>
  <si>
    <t>Access
(MySQL)</t>
    <phoneticPr fontId="2"/>
  </si>
  <si>
    <t>■新聞発行業務出力システム開発</t>
  </si>
  <si>
    <t>≪担当業務≫
　・デザイナーチームから送られてきたHTMLをベースにアプリケーションとしての動作を組み込み　
≪習得スキル≫
　・デザイナーとの協業ノウハウ
≪コメント≫
　・遅延が発生しているプロジェクトにヘルプで入りました。
　・プロジェクトの方針変更によりチーム縮小、離脱となりました。</t>
    <rPh sb="19" eb="20">
      <t>オク</t>
    </rPh>
    <rPh sb="46" eb="48">
      <t>ドウサ</t>
    </rPh>
    <rPh sb="49" eb="50">
      <t>ク</t>
    </rPh>
    <rPh sb="51" eb="52">
      <t>コ</t>
    </rPh>
    <rPh sb="72" eb="74">
      <t>キョウギョウ</t>
    </rPh>
    <rPh sb="88" eb="90">
      <t>チエン</t>
    </rPh>
    <rPh sb="91" eb="93">
      <t>ハッセイ</t>
    </rPh>
    <rPh sb="108" eb="109">
      <t>ハイ</t>
    </rPh>
    <rPh sb="124" eb="126">
      <t>ホウシン</t>
    </rPh>
    <rPh sb="126" eb="128">
      <t>ヘンコウ</t>
    </rPh>
    <rPh sb="134" eb="136">
      <t>シュクショウ</t>
    </rPh>
    <rPh sb="137" eb="139">
      <t>リダツ</t>
    </rPh>
    <phoneticPr fontId="3"/>
  </si>
  <si>
    <t>チーム
10名
開発
30名
全体
-名</t>
    <rPh sb="9" eb="11">
      <t>カイハツ</t>
    </rPh>
    <rPh sb="14" eb="15">
      <t>メイ</t>
    </rPh>
    <phoneticPr fontId="2"/>
  </si>
  <si>
    <t>C#
JavaScript</t>
    <phoneticPr fontId="2"/>
  </si>
  <si>
    <t>backbone.js</t>
    <phoneticPr fontId="2"/>
  </si>
  <si>
    <t>■テレビ通販業務基幹システム改修</t>
  </si>
  <si>
    <r>
      <t>テレビ通販会社基幹システム大規模システム改修のコールセンター業務周り
≪担当業務≫
　・詳細設計作成（画面周り、コールフロー）
　・実装（画面周り、コールフロー）
　・</t>
    </r>
    <r>
      <rPr>
        <sz val="11"/>
        <rFont val="ＭＳ Ｐゴシック"/>
        <family val="1"/>
        <charset val="128"/>
      </rPr>
      <t>結合テスト実施</t>
    </r>
    <r>
      <rPr>
        <sz val="11"/>
        <rFont val="ＭＳ 明朝"/>
        <family val="1"/>
        <charset val="128"/>
      </rPr>
      <t xml:space="preserve">
　・総合テスト実施
≪習得スキル≫
　・電話音声自動応答のコールフローに関する知識
≪コメント≫
　・Delphiのバージョンを大幅にアップグレードするため、互換性の検証作業と非互換部分の修正が膨大でした。
　・チームが多く、チーム間での調整や情報共有に苦労しました。
　・本番リリース立ち合い時は数日間２交代制で勤務しました。</t>
    </r>
    <rPh sb="3" eb="5">
      <t>ツウハン</t>
    </rPh>
    <rPh sb="5" eb="7">
      <t>ガイシャ</t>
    </rPh>
    <rPh sb="7" eb="9">
      <t>キカン</t>
    </rPh>
    <rPh sb="13" eb="16">
      <t>ダイキボ</t>
    </rPh>
    <rPh sb="20" eb="22">
      <t>カイシュウ</t>
    </rPh>
    <rPh sb="30" eb="32">
      <t>ギョウム</t>
    </rPh>
    <rPh sb="32" eb="33">
      <t>マワ</t>
    </rPh>
    <rPh sb="44" eb="46">
      <t>ショウサイ</t>
    </rPh>
    <rPh sb="46" eb="48">
      <t>セッケイ</t>
    </rPh>
    <rPh sb="48" eb="50">
      <t>サクセイ</t>
    </rPh>
    <rPh sb="51" eb="53">
      <t>ガメン</t>
    </rPh>
    <rPh sb="53" eb="54">
      <t>マワ</t>
    </rPh>
    <rPh sb="66" eb="68">
      <t>ジッソウ</t>
    </rPh>
    <rPh sb="84" eb="86">
      <t>ケツゴウ</t>
    </rPh>
    <rPh sb="89" eb="91">
      <t>ジッシ</t>
    </rPh>
    <rPh sb="94" eb="96">
      <t>ソウゴウ</t>
    </rPh>
    <rPh sb="99" eb="101">
      <t>ジッシ</t>
    </rPh>
    <rPh sb="112" eb="114">
      <t>デンワ</t>
    </rPh>
    <rPh sb="114" eb="116">
      <t>オンセイ</t>
    </rPh>
    <rPh sb="116" eb="118">
      <t>ジドウ</t>
    </rPh>
    <rPh sb="118" eb="120">
      <t>オウトウ</t>
    </rPh>
    <rPh sb="128" eb="129">
      <t>カン</t>
    </rPh>
    <rPh sb="131" eb="133">
      <t>チシキ</t>
    </rPh>
    <rPh sb="156" eb="158">
      <t>オオハバ</t>
    </rPh>
    <rPh sb="171" eb="174">
      <t>ゴカンセイ</t>
    </rPh>
    <rPh sb="175" eb="177">
      <t>ケンショウ</t>
    </rPh>
    <rPh sb="177" eb="179">
      <t>サギョウ</t>
    </rPh>
    <rPh sb="180" eb="183">
      <t>ヒゴカン</t>
    </rPh>
    <rPh sb="183" eb="185">
      <t>ブブン</t>
    </rPh>
    <rPh sb="186" eb="188">
      <t>シュウセイ</t>
    </rPh>
    <rPh sb="189" eb="191">
      <t>ボウダイ</t>
    </rPh>
    <rPh sb="202" eb="203">
      <t>オオ</t>
    </rPh>
    <rPh sb="208" eb="209">
      <t>カン</t>
    </rPh>
    <rPh sb="211" eb="213">
      <t>チョウセイ</t>
    </rPh>
    <rPh sb="214" eb="216">
      <t>ジョウホウ</t>
    </rPh>
    <rPh sb="216" eb="218">
      <t>キョウユウ</t>
    </rPh>
    <rPh sb="219" eb="221">
      <t>クロウ</t>
    </rPh>
    <rPh sb="229" eb="231">
      <t>ホンバン</t>
    </rPh>
    <rPh sb="235" eb="236">
      <t>タ</t>
    </rPh>
    <rPh sb="237" eb="238">
      <t>ア</t>
    </rPh>
    <rPh sb="239" eb="240">
      <t>ジ</t>
    </rPh>
    <rPh sb="241" eb="244">
      <t>スウジツカン</t>
    </rPh>
    <rPh sb="245" eb="248">
      <t>コウタイセイ</t>
    </rPh>
    <rPh sb="249" eb="251">
      <t>キンム</t>
    </rPh>
    <phoneticPr fontId="3"/>
  </si>
  <si>
    <t>チーム
10名
開発
50名
全体
100名</t>
    <rPh sb="9" eb="11">
      <t>カイハツ</t>
    </rPh>
    <rPh sb="14" eb="15">
      <t>メイ</t>
    </rPh>
    <phoneticPr fontId="2"/>
  </si>
  <si>
    <t>Delphi</t>
    <phoneticPr fontId="2"/>
  </si>
  <si>
    <t>■外国為替証拠金取引業務システム開発</t>
  </si>
  <si>
    <t>証券会社のＦＸ取引システムの開発
≪担当業務≫
　・ＦＸのトレーダーが利用する画面の詳細設計および実装
≪習得スキル≫
　・ＦＸに関する業務知識
≪コメント≫
　・プロジェクト全体で高稼働な状況が続いていました。
　・テスト環境が開発インフラチームから開発者個人個人に仮想で提供されるなど、当時としては先進的な技術や開発環境を使用していました。</t>
    <rPh sb="0" eb="2">
      <t>ショウケン</t>
    </rPh>
    <rPh sb="2" eb="4">
      <t>ガイシャ</t>
    </rPh>
    <rPh sb="7" eb="9">
      <t>トリヒキ</t>
    </rPh>
    <rPh sb="14" eb="16">
      <t>カイハツ</t>
    </rPh>
    <rPh sb="39" eb="41">
      <t>ガメン</t>
    </rPh>
    <rPh sb="42" eb="44">
      <t>ショウサイ</t>
    </rPh>
    <rPh sb="44" eb="46">
      <t>セッケイ</t>
    </rPh>
    <rPh sb="49" eb="51">
      <t>ジッソウ</t>
    </rPh>
    <rPh sb="65" eb="66">
      <t>カン</t>
    </rPh>
    <rPh sb="68" eb="70">
      <t>ギョウム</t>
    </rPh>
    <rPh sb="70" eb="72">
      <t>チシキ</t>
    </rPh>
    <rPh sb="88" eb="90">
      <t>ゼンタイ</t>
    </rPh>
    <rPh sb="91" eb="94">
      <t>コウカドウ</t>
    </rPh>
    <rPh sb="95" eb="97">
      <t>ジョウキョウ</t>
    </rPh>
    <rPh sb="98" eb="99">
      <t>ツヅ</t>
    </rPh>
    <rPh sb="112" eb="114">
      <t>カンキョウ</t>
    </rPh>
    <rPh sb="115" eb="117">
      <t>カイハツ</t>
    </rPh>
    <rPh sb="126" eb="129">
      <t>カイハツシャ</t>
    </rPh>
    <rPh sb="129" eb="131">
      <t>コジン</t>
    </rPh>
    <rPh sb="131" eb="133">
      <t>コジン</t>
    </rPh>
    <rPh sb="134" eb="136">
      <t>カソウ</t>
    </rPh>
    <rPh sb="137" eb="139">
      <t>テイキョウ</t>
    </rPh>
    <rPh sb="145" eb="147">
      <t>トウジ</t>
    </rPh>
    <rPh sb="151" eb="154">
      <t>センシンテキ</t>
    </rPh>
    <rPh sb="155" eb="157">
      <t>ギジュツ</t>
    </rPh>
    <rPh sb="158" eb="160">
      <t>カイハツ</t>
    </rPh>
    <rPh sb="160" eb="162">
      <t>カンキョウ</t>
    </rPh>
    <rPh sb="163" eb="165">
      <t>シヨウ</t>
    </rPh>
    <phoneticPr fontId="3"/>
  </si>
  <si>
    <t>チーム
10名
開発
100名
全体
200名</t>
    <rPh sb="9" eb="11">
      <t>カイハツ</t>
    </rPh>
    <rPh sb="15" eb="16">
      <t>メイ</t>
    </rPh>
    <phoneticPr fontId="2"/>
  </si>
  <si>
    <t>Windows
Linux</t>
    <phoneticPr fontId="2"/>
  </si>
  <si>
    <t>■自社開発各システムの開発・メンテナンス</t>
    <rPh sb="1" eb="3">
      <t>ジシャ</t>
    </rPh>
    <rPh sb="3" eb="5">
      <t>カイハツ</t>
    </rPh>
    <rPh sb="5" eb="6">
      <t>カク</t>
    </rPh>
    <rPh sb="11" eb="13">
      <t>カイハツ</t>
    </rPh>
    <phoneticPr fontId="3"/>
  </si>
  <si>
    <t>≪担当業務≫
　所属していた会社の自社開発システムのうちいくつかについて機能追加、修正対応
　・日報管理システム
　・在庫管理システム
　・仕入販売システム
　・中古機械展示サイト　
≪習得スキル≫
　・Ruby on Railsアプリケーション開発の基礎
≪コメント≫
　・対象システムごとにきっちりとはチーム分けされておらず、流動的に忙しいところに応援に入るような体制で回していました。</t>
    <rPh sb="8" eb="10">
      <t>ショゾク</t>
    </rPh>
    <rPh sb="14" eb="16">
      <t>カイシャ</t>
    </rPh>
    <rPh sb="17" eb="19">
      <t>ジシャ</t>
    </rPh>
    <rPh sb="19" eb="21">
      <t>カイハツ</t>
    </rPh>
    <rPh sb="36" eb="38">
      <t>キノウ</t>
    </rPh>
    <rPh sb="38" eb="40">
      <t>ツイカ</t>
    </rPh>
    <rPh sb="41" eb="43">
      <t>シュウセイ</t>
    </rPh>
    <rPh sb="43" eb="45">
      <t>タイオウ</t>
    </rPh>
    <rPh sb="48" eb="50">
      <t>ニッポウ</t>
    </rPh>
    <rPh sb="50" eb="52">
      <t>カンリ</t>
    </rPh>
    <rPh sb="59" eb="61">
      <t>ザイコ</t>
    </rPh>
    <rPh sb="61" eb="63">
      <t>カンリ</t>
    </rPh>
    <rPh sb="70" eb="72">
      <t>シイレ</t>
    </rPh>
    <rPh sb="72" eb="74">
      <t>ハンバイ</t>
    </rPh>
    <rPh sb="81" eb="83">
      <t>チュウコ</t>
    </rPh>
    <rPh sb="83" eb="85">
      <t>キカイ</t>
    </rPh>
    <rPh sb="85" eb="87">
      <t>テンジ</t>
    </rPh>
    <rPh sb="138" eb="140">
      <t>タイショウ</t>
    </rPh>
    <rPh sb="156" eb="157">
      <t>ワ</t>
    </rPh>
    <rPh sb="165" eb="168">
      <t>リュウドウテキ</t>
    </rPh>
    <rPh sb="169" eb="170">
      <t>イソガ</t>
    </rPh>
    <rPh sb="176" eb="178">
      <t>オウエン</t>
    </rPh>
    <rPh sb="179" eb="180">
      <t>ハイ</t>
    </rPh>
    <rPh sb="184" eb="186">
      <t>タイセイ</t>
    </rPh>
    <rPh sb="187" eb="188">
      <t>マワ</t>
    </rPh>
    <phoneticPr fontId="3"/>
  </si>
  <si>
    <t>チーム
10名
開発
10名
全体
10名</t>
    <rPh sb="9" eb="11">
      <t>カイハツ</t>
    </rPh>
    <rPh sb="14" eb="15">
      <t>メイ</t>
    </rPh>
    <phoneticPr fontId="2"/>
  </si>
  <si>
    <t>MySQL</t>
    <phoneticPr fontId="2"/>
  </si>
  <si>
    <t>Ruby</t>
    <phoneticPr fontId="2"/>
  </si>
  <si>
    <t>Ruby on Rails</t>
  </si>
  <si>
    <t>Ruby on Rails</t>
    <phoneticPr fontId="2"/>
  </si>
  <si>
    <t>■通信教育業務システム改修・開発</t>
    <rPh sb="1" eb="3">
      <t>ツウシン</t>
    </rPh>
    <rPh sb="3" eb="5">
      <t>キョウイク</t>
    </rPh>
    <rPh sb="5" eb="7">
      <t>ギョウム</t>
    </rPh>
    <rPh sb="11" eb="13">
      <t>カイシュウ</t>
    </rPh>
    <rPh sb="14" eb="16">
      <t>カイハツ</t>
    </rPh>
    <phoneticPr fontId="3"/>
  </si>
  <si>
    <t>≪担当業務≫
　通信教育会社の本部や各拠点で使用するシステム、アプリケーション等の改修および新規開発
　・模試採点結果分析ツール開発
　・通信教育教材発送システム改修
　・拠点業務印刷アプリケーション開発
≪習得スキル≫
　・Ruby on Railsアプリケーション開発の基礎
≪コメント≫
　・基本的にSE1名と私の2人体制でそれぞれの開発にあたりました。</t>
    <rPh sb="8" eb="10">
      <t>ツウシン</t>
    </rPh>
    <rPh sb="10" eb="12">
      <t>キョウイク</t>
    </rPh>
    <rPh sb="12" eb="14">
      <t>カイシャ</t>
    </rPh>
    <rPh sb="15" eb="17">
      <t>ホンブ</t>
    </rPh>
    <rPh sb="18" eb="21">
      <t>カクキョテン</t>
    </rPh>
    <rPh sb="22" eb="24">
      <t>シヨウ</t>
    </rPh>
    <rPh sb="39" eb="40">
      <t>トウ</t>
    </rPh>
    <rPh sb="41" eb="43">
      <t>カイシュウ</t>
    </rPh>
    <rPh sb="46" eb="48">
      <t>シンキ</t>
    </rPh>
    <rPh sb="48" eb="50">
      <t>カイハツ</t>
    </rPh>
    <rPh sb="53" eb="55">
      <t>モシ</t>
    </rPh>
    <rPh sb="55" eb="57">
      <t>サイテン</t>
    </rPh>
    <rPh sb="57" eb="59">
      <t>ケッカ</t>
    </rPh>
    <rPh sb="59" eb="61">
      <t>ブンセキ</t>
    </rPh>
    <rPh sb="64" eb="66">
      <t>カイハツ</t>
    </rPh>
    <rPh sb="69" eb="71">
      <t>ツウシン</t>
    </rPh>
    <rPh sb="71" eb="73">
      <t>キョウイク</t>
    </rPh>
    <rPh sb="73" eb="75">
      <t>キョウザイ</t>
    </rPh>
    <rPh sb="75" eb="77">
      <t>ハッソウ</t>
    </rPh>
    <rPh sb="81" eb="83">
      <t>カイシュウ</t>
    </rPh>
    <rPh sb="134" eb="136">
      <t>カイハツ</t>
    </rPh>
    <rPh sb="137" eb="139">
      <t>キソ</t>
    </rPh>
    <rPh sb="149" eb="152">
      <t>キホンテキ</t>
    </rPh>
    <rPh sb="156" eb="157">
      <t>メイ</t>
    </rPh>
    <rPh sb="158" eb="159">
      <t>ワタシ</t>
    </rPh>
    <rPh sb="161" eb="162">
      <t>ニン</t>
    </rPh>
    <rPh sb="162" eb="164">
      <t>タイセイ</t>
    </rPh>
    <rPh sb="170" eb="172">
      <t>カイハツ</t>
    </rPh>
    <phoneticPr fontId="3"/>
  </si>
  <si>
    <t>チーム
2名
開発
-名
全体
-名</t>
    <rPh sb="8" eb="10">
      <t>カイハツ</t>
    </rPh>
    <rPh sb="12" eb="13">
      <t>メイ</t>
    </rPh>
    <phoneticPr fontId="2"/>
  </si>
  <si>
    <t>C#
Ruby</t>
    <phoneticPr fontId="2"/>
  </si>
  <si>
    <t>■医療情報系システム開発・改修</t>
    <rPh sb="1" eb="3">
      <t>イリョウ</t>
    </rPh>
    <rPh sb="3" eb="5">
      <t>ジョウホウ</t>
    </rPh>
    <rPh sb="5" eb="6">
      <t>ケイ</t>
    </rPh>
    <rPh sb="10" eb="12">
      <t>カイハツ</t>
    </rPh>
    <rPh sb="13" eb="15">
      <t>カイシュウ</t>
    </rPh>
    <phoneticPr fontId="3"/>
  </si>
  <si>
    <t>≪担当業務≫
　開発会社が持つ複数のプロジェクトに詳細設計、実装作業をメインに参画
　・放射線科情報システム開発
　・医療カンファレンスシステム開発
　・製薬会社向け業務システムの改修
　・健診情報システムの開発
≪習得スキル≫
　・WEBアプリケーション開発に関するスキル
≪コメント≫
　・クライアントから画像をアップロードする機能があり、画像をデータベースに保存し、参照するのを実現するのに苦心しました。</t>
    <rPh sb="8" eb="10">
      <t>カイハツ</t>
    </rPh>
    <rPh sb="10" eb="12">
      <t>カイシャ</t>
    </rPh>
    <rPh sb="13" eb="14">
      <t>モ</t>
    </rPh>
    <rPh sb="15" eb="17">
      <t>フクスウ</t>
    </rPh>
    <rPh sb="25" eb="27">
      <t>ショウサイ</t>
    </rPh>
    <rPh sb="27" eb="29">
      <t>セッケイ</t>
    </rPh>
    <rPh sb="30" eb="32">
      <t>ジッソウ</t>
    </rPh>
    <rPh sb="32" eb="34">
      <t>サギョウ</t>
    </rPh>
    <rPh sb="39" eb="41">
      <t>サンカク</t>
    </rPh>
    <rPh sb="44" eb="48">
      <t>ホウシャセンカ</t>
    </rPh>
    <rPh sb="48" eb="50">
      <t>ジョウホウ</t>
    </rPh>
    <rPh sb="54" eb="56">
      <t>カイハツ</t>
    </rPh>
    <rPh sb="59" eb="61">
      <t>イリョウ</t>
    </rPh>
    <rPh sb="72" eb="74">
      <t>カイハツ</t>
    </rPh>
    <rPh sb="77" eb="79">
      <t>セイヤク</t>
    </rPh>
    <rPh sb="79" eb="81">
      <t>ガイシャ</t>
    </rPh>
    <rPh sb="81" eb="82">
      <t>ム</t>
    </rPh>
    <rPh sb="83" eb="85">
      <t>ギョウム</t>
    </rPh>
    <rPh sb="90" eb="92">
      <t>カイシュウ</t>
    </rPh>
    <rPh sb="95" eb="97">
      <t>ケンシン</t>
    </rPh>
    <rPh sb="97" eb="99">
      <t>ジョウホウ</t>
    </rPh>
    <rPh sb="104" eb="106">
      <t>カイハツ</t>
    </rPh>
    <rPh sb="128" eb="130">
      <t>カイハツ</t>
    </rPh>
    <rPh sb="131" eb="132">
      <t>カン</t>
    </rPh>
    <rPh sb="155" eb="157">
      <t>ガゾウ</t>
    </rPh>
    <rPh sb="166" eb="168">
      <t>キノウ</t>
    </rPh>
    <rPh sb="172" eb="174">
      <t>ガゾウ</t>
    </rPh>
    <rPh sb="182" eb="184">
      <t>ホゾン</t>
    </rPh>
    <rPh sb="186" eb="188">
      <t>サンショウ</t>
    </rPh>
    <rPh sb="192" eb="194">
      <t>ジツゲン</t>
    </rPh>
    <rPh sb="198" eb="200">
      <t>クシン</t>
    </rPh>
    <phoneticPr fontId="3"/>
  </si>
  <si>
    <t>チーム
10名
開発
-名
全体
-名</t>
    <rPh sb="9" eb="11">
      <t>カイハツ</t>
    </rPh>
    <rPh sb="13" eb="14">
      <t>メイ</t>
    </rPh>
    <phoneticPr fontId="2"/>
  </si>
  <si>
    <t>Oracle
DB2</t>
    <phoneticPr fontId="2"/>
  </si>
  <si>
    <t>Delphi
C#
VB</t>
    <phoneticPr fontId="2"/>
  </si>
  <si>
    <t>ASP
ASP.NET</t>
    <phoneticPr fontId="2"/>
  </si>
  <si>
    <t>■自動車修理工場向け自動車修理見積パッケージ開発</t>
    <rPh sb="1" eb="4">
      <t>ジドウシャ</t>
    </rPh>
    <rPh sb="4" eb="6">
      <t>シュウリ</t>
    </rPh>
    <rPh sb="6" eb="8">
      <t>コウジョウ</t>
    </rPh>
    <rPh sb="8" eb="9">
      <t>ム</t>
    </rPh>
    <rPh sb="10" eb="13">
      <t>ジドウシャ</t>
    </rPh>
    <rPh sb="13" eb="15">
      <t>シュウリ</t>
    </rPh>
    <rPh sb="15" eb="17">
      <t>ミツモリ</t>
    </rPh>
    <rPh sb="22" eb="24">
      <t>カイハツ</t>
    </rPh>
    <phoneticPr fontId="3"/>
  </si>
  <si>
    <t>≪担当業務≫
　・パッケージの新バージョンに含まれる新機能に関する技術的な検証、詳細設計、実装
　・テストチームから回ってきた不具合票の調査、対応
≪習得スキル≫
　・SQLiteに関する知識
≪コメント≫
　・当時まだSQLiteに関する書籍や情報が少なく、情報収集に苦労しました。
　・パッケージソフトのため様々なバージョンのWindows(98-Vista)で動作させる必要があり、それぞれ実機での動作確認を行いました。
　・深夜残業や土曜出勤の多い現場でした。</t>
    <rPh sb="15" eb="16">
      <t>シン</t>
    </rPh>
    <rPh sb="22" eb="23">
      <t>フク</t>
    </rPh>
    <rPh sb="26" eb="29">
      <t>シンキノウ</t>
    </rPh>
    <rPh sb="30" eb="31">
      <t>カン</t>
    </rPh>
    <rPh sb="33" eb="36">
      <t>ギジュツテキ</t>
    </rPh>
    <rPh sb="37" eb="39">
      <t>ケンショウ</t>
    </rPh>
    <rPh sb="40" eb="42">
      <t>ショウサイ</t>
    </rPh>
    <rPh sb="42" eb="44">
      <t>セッケイ</t>
    </rPh>
    <rPh sb="45" eb="47">
      <t>ジッソウ</t>
    </rPh>
    <rPh sb="58" eb="59">
      <t>マワ</t>
    </rPh>
    <rPh sb="63" eb="66">
      <t>フグアイ</t>
    </rPh>
    <rPh sb="66" eb="67">
      <t>ヒョウ</t>
    </rPh>
    <rPh sb="68" eb="70">
      <t>チョウサ</t>
    </rPh>
    <rPh sb="71" eb="73">
      <t>タイオウ</t>
    </rPh>
    <rPh sb="91" eb="92">
      <t>カン</t>
    </rPh>
    <rPh sb="94" eb="96">
      <t>チシキ</t>
    </rPh>
    <rPh sb="106" eb="108">
      <t>トウジ</t>
    </rPh>
    <rPh sb="117" eb="118">
      <t>カン</t>
    </rPh>
    <rPh sb="120" eb="122">
      <t>ショセキ</t>
    </rPh>
    <rPh sb="123" eb="125">
      <t>ジョウホウ</t>
    </rPh>
    <rPh sb="126" eb="127">
      <t>スク</t>
    </rPh>
    <rPh sb="130" eb="132">
      <t>ジョウホウ</t>
    </rPh>
    <rPh sb="132" eb="134">
      <t>シュウシュウ</t>
    </rPh>
    <rPh sb="135" eb="137">
      <t>クロウ</t>
    </rPh>
    <rPh sb="156" eb="158">
      <t>サマザマ</t>
    </rPh>
    <rPh sb="183" eb="185">
      <t>ドウサ</t>
    </rPh>
    <rPh sb="188" eb="190">
      <t>ヒツヨウ</t>
    </rPh>
    <rPh sb="198" eb="200">
      <t>ジッキ</t>
    </rPh>
    <rPh sb="202" eb="204">
      <t>ドウサ</t>
    </rPh>
    <rPh sb="204" eb="206">
      <t>カクニン</t>
    </rPh>
    <rPh sb="207" eb="208">
      <t>オコナ</t>
    </rPh>
    <rPh sb="216" eb="218">
      <t>シンヤ</t>
    </rPh>
    <rPh sb="218" eb="220">
      <t>ザンギョウ</t>
    </rPh>
    <rPh sb="221" eb="223">
      <t>ドヨウ</t>
    </rPh>
    <rPh sb="223" eb="225">
      <t>シュッキン</t>
    </rPh>
    <rPh sb="226" eb="227">
      <t>オオ</t>
    </rPh>
    <rPh sb="228" eb="230">
      <t>ゲンバ</t>
    </rPh>
    <phoneticPr fontId="3"/>
  </si>
  <si>
    <t>Delphi
C</t>
    <phoneticPr fontId="2"/>
  </si>
  <si>
    <t>■放射線科情報システム保守運用</t>
    <rPh sb="1" eb="5">
      <t>ホウシャセンカ</t>
    </rPh>
    <rPh sb="5" eb="7">
      <t>ジョウホウ</t>
    </rPh>
    <rPh sb="11" eb="13">
      <t>ホシュ</t>
    </rPh>
    <rPh sb="13" eb="15">
      <t>ウンヨウ</t>
    </rPh>
    <phoneticPr fontId="3"/>
  </si>
  <si>
    <t>SE</t>
    <phoneticPr fontId="3"/>
  </si>
  <si>
    <t>≪担当業務≫
　・病院からの障害連絡への対応
　・病院からのマスタ修正依頼への対応
　・システム更新時の現地テストおよびリリース
　・システム新規導入時の現地作業および立ち合い
≪習得スキル≫
　・ユーザーサポートのノウハウ
≪コメント≫
　・システムを導入している病院が各地にあり、現地への移動や出張が多い業務でした。</t>
    <rPh sb="9" eb="11">
      <t>ビョウイン</t>
    </rPh>
    <rPh sb="14" eb="16">
      <t>ショウガイ</t>
    </rPh>
    <rPh sb="16" eb="18">
      <t>レンラク</t>
    </rPh>
    <rPh sb="20" eb="22">
      <t>タイオウ</t>
    </rPh>
    <rPh sb="25" eb="27">
      <t>ビョウイン</t>
    </rPh>
    <rPh sb="33" eb="35">
      <t>シュウセイ</t>
    </rPh>
    <rPh sb="35" eb="37">
      <t>イライ</t>
    </rPh>
    <rPh sb="39" eb="41">
      <t>タイオウ</t>
    </rPh>
    <rPh sb="48" eb="50">
      <t>コウシン</t>
    </rPh>
    <rPh sb="50" eb="51">
      <t>ジ</t>
    </rPh>
    <rPh sb="52" eb="54">
      <t>ゲンチ</t>
    </rPh>
    <rPh sb="71" eb="73">
      <t>シンキ</t>
    </rPh>
    <rPh sb="73" eb="75">
      <t>ドウニュウ</t>
    </rPh>
    <rPh sb="75" eb="76">
      <t>ジ</t>
    </rPh>
    <rPh sb="77" eb="79">
      <t>ゲンチ</t>
    </rPh>
    <rPh sb="79" eb="81">
      <t>サギョウ</t>
    </rPh>
    <rPh sb="84" eb="85">
      <t>タ</t>
    </rPh>
    <rPh sb="86" eb="87">
      <t>ア</t>
    </rPh>
    <rPh sb="127" eb="129">
      <t>ドウニュウ</t>
    </rPh>
    <rPh sb="133" eb="135">
      <t>ビョウイン</t>
    </rPh>
    <rPh sb="136" eb="138">
      <t>カクチ</t>
    </rPh>
    <rPh sb="142" eb="144">
      <t>ゲンチ</t>
    </rPh>
    <rPh sb="146" eb="148">
      <t>イドウ</t>
    </rPh>
    <rPh sb="149" eb="151">
      <t>シュッチョウ</t>
    </rPh>
    <rPh sb="152" eb="153">
      <t>オオ</t>
    </rPh>
    <rPh sb="154" eb="156">
      <t>ギョウム</t>
    </rPh>
    <phoneticPr fontId="3"/>
  </si>
  <si>
    <t>チーム
10名
開発
20名
全体
100名</t>
    <rPh sb="9" eb="11">
      <t>カイハツ</t>
    </rPh>
    <rPh sb="14" eb="15">
      <t>メイ</t>
    </rPh>
    <phoneticPr fontId="2"/>
  </si>
  <si>
    <t>SQL</t>
    <phoneticPr fontId="2"/>
  </si>
  <si>
    <t>■テレビ通販業務基幹システム開発</t>
  </si>
  <si>
    <t>≪担当業務≫
　・テレビ通販番組編成機能の詳細設計と実装
≪習得スキル≫
　・オブジェクト指向プログラミング
≪コメント≫
　・アプリケーション間の通信方法についてチームに知見がなく、試行錯誤しました。
　・期間中を通じて深夜残業や休日出勤の多いプロジェクトでした。</t>
    <rPh sb="12" eb="14">
      <t>ツウハン</t>
    </rPh>
    <rPh sb="14" eb="16">
      <t>バングミ</t>
    </rPh>
    <rPh sb="16" eb="18">
      <t>ヘンセイ</t>
    </rPh>
    <rPh sb="18" eb="20">
      <t>キノウ</t>
    </rPh>
    <rPh sb="21" eb="23">
      <t>ショウサイ</t>
    </rPh>
    <rPh sb="23" eb="25">
      <t>セッケイ</t>
    </rPh>
    <rPh sb="26" eb="28">
      <t>ジッソウ</t>
    </rPh>
    <rPh sb="45" eb="47">
      <t>シコウ</t>
    </rPh>
    <rPh sb="72" eb="73">
      <t>カン</t>
    </rPh>
    <rPh sb="74" eb="76">
      <t>ツウシン</t>
    </rPh>
    <rPh sb="76" eb="78">
      <t>ホウホウ</t>
    </rPh>
    <rPh sb="86" eb="88">
      <t>チケン</t>
    </rPh>
    <rPh sb="92" eb="94">
      <t>シコウ</t>
    </rPh>
    <rPh sb="94" eb="96">
      <t>サクゴ</t>
    </rPh>
    <rPh sb="104" eb="107">
      <t>キカンチュウ</t>
    </rPh>
    <rPh sb="108" eb="109">
      <t>ツウ</t>
    </rPh>
    <rPh sb="111" eb="113">
      <t>シンヤ</t>
    </rPh>
    <rPh sb="113" eb="115">
      <t>ザンギョウ</t>
    </rPh>
    <rPh sb="116" eb="118">
      <t>キュウジツ</t>
    </rPh>
    <rPh sb="118" eb="120">
      <t>シュッキン</t>
    </rPh>
    <rPh sb="121" eb="122">
      <t>オオ</t>
    </rPh>
    <phoneticPr fontId="3"/>
  </si>
  <si>
    <t>チーム
10名
開発
100名
全体
-名</t>
    <rPh sb="9" eb="11">
      <t>カイハツ</t>
    </rPh>
    <rPh sb="15" eb="16">
      <t>メイ</t>
    </rPh>
    <phoneticPr fontId="2"/>
  </si>
  <si>
    <t>PG/PL</t>
    <phoneticPr fontId="2"/>
  </si>
  <si>
    <t>チーム
5名
開発
5名
全体
-名</t>
    <rPh sb="8" eb="10">
      <t>カイハツ</t>
    </rPh>
    <rPh sb="12" eb="13">
      <t>メイ</t>
    </rPh>
    <phoneticPr fontId="2"/>
  </si>
  <si>
    <t>ActiveX</t>
    <phoneticPr fontId="2"/>
  </si>
  <si>
    <t>■半導体生産制御システム開発</t>
  </si>
  <si>
    <t>半導体新工場立ち上げに伴う新システムの開発および改修
≪担当業務≫
　・画面実装
　・不具合修正
≪習得スキル≫
　・Windowsアプリケーションの開発スキル
≪コメント≫
　・開発に携わるメンバーが半導体メーカーのオフィスに集められて作業する大規模な開発でした。
　・導入前後に際してはチームで新工場現地に長期出張し、作業を行いました。
　・期間を通じて高稼働で深夜残業や休日出勤の多いプロジェクトでした。</t>
    <rPh sb="0" eb="3">
      <t>ハンドウタイ</t>
    </rPh>
    <rPh sb="3" eb="6">
      <t>シンコウジョウ</t>
    </rPh>
    <rPh sb="6" eb="7">
      <t>タ</t>
    </rPh>
    <rPh sb="8" eb="9">
      <t>ア</t>
    </rPh>
    <rPh sb="11" eb="12">
      <t>トモナ</t>
    </rPh>
    <rPh sb="13" eb="14">
      <t>シン</t>
    </rPh>
    <rPh sb="19" eb="21">
      <t>カイハツ</t>
    </rPh>
    <rPh sb="24" eb="26">
      <t>カイシュウ</t>
    </rPh>
    <rPh sb="36" eb="38">
      <t>ガメン</t>
    </rPh>
    <rPh sb="38" eb="40">
      <t>ジッソウ</t>
    </rPh>
    <rPh sb="43" eb="46">
      <t>フグアイ</t>
    </rPh>
    <rPh sb="46" eb="48">
      <t>シュウセイ</t>
    </rPh>
    <rPh sb="75" eb="77">
      <t>カイハツ</t>
    </rPh>
    <rPh sb="90" eb="92">
      <t>カイハツ</t>
    </rPh>
    <rPh sb="93" eb="94">
      <t>タズサ</t>
    </rPh>
    <rPh sb="101" eb="104">
      <t>ハンドウタイ</t>
    </rPh>
    <rPh sb="114" eb="115">
      <t>アツ</t>
    </rPh>
    <rPh sb="119" eb="121">
      <t>サギョウ</t>
    </rPh>
    <rPh sb="123" eb="126">
      <t>ダイキボ</t>
    </rPh>
    <rPh sb="127" eb="129">
      <t>カイハツ</t>
    </rPh>
    <rPh sb="136" eb="138">
      <t>ドウニュウ</t>
    </rPh>
    <rPh sb="138" eb="140">
      <t>ゼンゴ</t>
    </rPh>
    <rPh sb="141" eb="142">
      <t>サイ</t>
    </rPh>
    <rPh sb="149" eb="152">
      <t>シンコウジョウ</t>
    </rPh>
    <rPh sb="152" eb="154">
      <t>ゲンチ</t>
    </rPh>
    <rPh sb="155" eb="157">
      <t>チョウキ</t>
    </rPh>
    <rPh sb="157" eb="159">
      <t>シュッチョウ</t>
    </rPh>
    <rPh sb="161" eb="163">
      <t>サギョウ</t>
    </rPh>
    <rPh sb="164" eb="165">
      <t>オコナ</t>
    </rPh>
    <rPh sb="173" eb="175">
      <t>キカン</t>
    </rPh>
    <rPh sb="176" eb="177">
      <t>ツウ</t>
    </rPh>
    <rPh sb="179" eb="182">
      <t>コウカドウ</t>
    </rPh>
    <rPh sb="183" eb="185">
      <t>シンヤ</t>
    </rPh>
    <rPh sb="185" eb="187">
      <t>ザンギョウ</t>
    </rPh>
    <rPh sb="188" eb="190">
      <t>キュウジツ</t>
    </rPh>
    <rPh sb="190" eb="192">
      <t>シュッキン</t>
    </rPh>
    <rPh sb="193" eb="194">
      <t>オオ</t>
    </rPh>
    <phoneticPr fontId="3"/>
  </si>
  <si>
    <t>チーム
10名
開発
200名
全体
-名</t>
    <rPh sb="9" eb="11">
      <t>カイハツ</t>
    </rPh>
    <rPh sb="15" eb="16">
      <t>メイ</t>
    </rPh>
    <phoneticPr fontId="2"/>
  </si>
  <si>
    <t>現行システムに対して新ラインとして開発、ソースコードに関してはゼロベース
≪担当業務≫
　・システム全体で使用する共通部品の設計、実装
　・各画面の実装
　・病院現地への導入および立ち合い
　・他病院向けのカスタマイズや機能追加
≪習得スキル≫
　・放射線科業務知識
　・オブジェクト指向プログラミング
　・ソケット通信のノウハウ
≪コメント≫
　・途中PLが不在の期間が数か月あり、その間はPL代理として立ち回り、ユーザーとの折衝やメンバーの管理等を行いました。
　・他社の開発する上位システムと通信するというのが初めてだったので仕様のすり合わせや疎通テストで協同するのが良い経験になりました。
　・現地立ち合いで自分の実装した画面や機能を実際にユーザーが使用する場面を観察したりヒアリングする機会が多く、大変勉強になりました。</t>
    <rPh sb="0" eb="2">
      <t>ゲンコウ</t>
    </rPh>
    <rPh sb="7" eb="8">
      <t>タイ</t>
    </rPh>
    <rPh sb="10" eb="11">
      <t>シン</t>
    </rPh>
    <rPh sb="17" eb="19">
      <t>カイハツ</t>
    </rPh>
    <rPh sb="27" eb="28">
      <t>カン</t>
    </rPh>
    <rPh sb="50" eb="52">
      <t>ゼンタイ</t>
    </rPh>
    <rPh sb="53" eb="55">
      <t>シヨウ</t>
    </rPh>
    <rPh sb="57" eb="59">
      <t>キョウツウ</t>
    </rPh>
    <rPh sb="59" eb="61">
      <t>ブヒン</t>
    </rPh>
    <rPh sb="62" eb="64">
      <t>セッケイ</t>
    </rPh>
    <rPh sb="65" eb="67">
      <t>ジッソウ</t>
    </rPh>
    <rPh sb="70" eb="73">
      <t>カクガメン</t>
    </rPh>
    <rPh sb="74" eb="76">
      <t>ジッソウ</t>
    </rPh>
    <rPh sb="79" eb="81">
      <t>ビョウイン</t>
    </rPh>
    <rPh sb="81" eb="83">
      <t>ゲンチ</t>
    </rPh>
    <rPh sb="85" eb="87">
      <t>ドウニュウ</t>
    </rPh>
    <rPh sb="90" eb="91">
      <t>タ</t>
    </rPh>
    <rPh sb="92" eb="93">
      <t>ア</t>
    </rPh>
    <rPh sb="97" eb="98">
      <t>タ</t>
    </rPh>
    <rPh sb="98" eb="100">
      <t>ビョウイン</t>
    </rPh>
    <rPh sb="100" eb="101">
      <t>ム</t>
    </rPh>
    <rPh sb="110" eb="112">
      <t>キノウ</t>
    </rPh>
    <rPh sb="112" eb="114">
      <t>ツイカ</t>
    </rPh>
    <rPh sb="125" eb="129">
      <t>ホウシャセンカ</t>
    </rPh>
    <rPh sb="129" eb="131">
      <t>ギョウム</t>
    </rPh>
    <rPh sb="131" eb="133">
      <t>チシキ</t>
    </rPh>
    <rPh sb="142" eb="144">
      <t>シコウ</t>
    </rPh>
    <rPh sb="158" eb="160">
      <t>ツウシン</t>
    </rPh>
    <rPh sb="175" eb="177">
      <t>トチュウ</t>
    </rPh>
    <rPh sb="180" eb="182">
      <t>フザイ</t>
    </rPh>
    <rPh sb="183" eb="185">
      <t>キカン</t>
    </rPh>
    <rPh sb="186" eb="187">
      <t>スウ</t>
    </rPh>
    <rPh sb="188" eb="189">
      <t>ゲツ</t>
    </rPh>
    <rPh sb="194" eb="195">
      <t>アイダ</t>
    </rPh>
    <rPh sb="198" eb="200">
      <t>ダイリ</t>
    </rPh>
    <rPh sb="203" eb="204">
      <t>タ</t>
    </rPh>
    <rPh sb="205" eb="206">
      <t>マワ</t>
    </rPh>
    <rPh sb="214" eb="216">
      <t>セッショウ</t>
    </rPh>
    <rPh sb="222" eb="224">
      <t>カンリ</t>
    </rPh>
    <rPh sb="224" eb="225">
      <t>トウ</t>
    </rPh>
    <rPh sb="226" eb="227">
      <t>オコナ</t>
    </rPh>
    <rPh sb="235" eb="237">
      <t>タシャ</t>
    </rPh>
    <rPh sb="238" eb="240">
      <t>カイハツ</t>
    </rPh>
    <rPh sb="242" eb="244">
      <t>ジョウイ</t>
    </rPh>
    <rPh sb="249" eb="251">
      <t>ツウシン</t>
    </rPh>
    <rPh sb="258" eb="259">
      <t>ハジ</t>
    </rPh>
    <rPh sb="266" eb="268">
      <t>シヨウ</t>
    </rPh>
    <rPh sb="271" eb="272">
      <t>ア</t>
    </rPh>
    <rPh sb="275" eb="277">
      <t>ソツウ</t>
    </rPh>
    <rPh sb="281" eb="283">
      <t>キョウドウ</t>
    </rPh>
    <rPh sb="287" eb="288">
      <t>ヨ</t>
    </rPh>
    <rPh sb="289" eb="291">
      <t>ケイケン</t>
    </rPh>
    <rPh sb="301" eb="303">
      <t>ゲンチ</t>
    </rPh>
    <rPh sb="303" eb="304">
      <t>タ</t>
    </rPh>
    <rPh sb="305" eb="306">
      <t>ア</t>
    </rPh>
    <rPh sb="308" eb="310">
      <t>ジブン</t>
    </rPh>
    <rPh sb="311" eb="313">
      <t>ジッソウ</t>
    </rPh>
    <rPh sb="315" eb="317">
      <t>ガメン</t>
    </rPh>
    <rPh sb="318" eb="320">
      <t>キノウ</t>
    </rPh>
    <rPh sb="321" eb="323">
      <t>ジッサイ</t>
    </rPh>
    <rPh sb="329" eb="331">
      <t>シヨウ</t>
    </rPh>
    <rPh sb="333" eb="335">
      <t>バメン</t>
    </rPh>
    <rPh sb="336" eb="338">
      <t>カンサツ</t>
    </rPh>
    <rPh sb="348" eb="350">
      <t>キカイ</t>
    </rPh>
    <rPh sb="351" eb="352">
      <t>オオ</t>
    </rPh>
    <rPh sb="354" eb="356">
      <t>タイヘン</t>
    </rPh>
    <rPh sb="356" eb="358">
      <t>ベンキョウ</t>
    </rPh>
    <phoneticPr fontId="3"/>
  </si>
  <si>
    <t>■海運業務関連システム開発</t>
    <rPh sb="1" eb="3">
      <t>カイウン</t>
    </rPh>
    <rPh sb="3" eb="5">
      <t>ギョウム</t>
    </rPh>
    <rPh sb="5" eb="7">
      <t>カンレン</t>
    </rPh>
    <phoneticPr fontId="3"/>
  </si>
  <si>
    <t>TypeScript
C#</t>
    <phoneticPr fontId="2"/>
  </si>
  <si>
    <t>VSCode
Vue.js
  Vuetify
  AGGrid
VisualStudio
ASP.NET Core</t>
    <phoneticPr fontId="2"/>
  </si>
  <si>
    <t>海運業務に関して主に船舶の情報を登録、参照するシステムのリプレース開発
≪担当業務≫
　・主にフロントエンド側と一部バックエンドの
　　・プログラム設計
　　・実装、テストおよび不具合修正
≪習得スキル≫
　・海運業務知識
　・JWTに関する基礎的な知識
≪コメント≫
　・現行システムはASP.NET（VB.NET）
　・設計書は現行システムのソースコードから起こしたものがありましたが、結局は現行システムのソースコードを追っていくことが多くなり、解読と移植に苦労しました。
　・参画した時期は開発環境もまだ整っておらず、チームにフロントエンド開発の知見も蓄積されていなかったので、VSCodeの導入や各設定、必要なnpmパッケージの導入など主体的に取り組み、以降も技術的な調査や提案を継続して行いました。
　・期間の後半は新しくチームに配属されたプロパー1年目新人のOJTも受け持ちました。</t>
    <rPh sb="0" eb="2">
      <t>カイウン</t>
    </rPh>
    <rPh sb="2" eb="4">
      <t>ギョウム</t>
    </rPh>
    <rPh sb="5" eb="6">
      <t>カン</t>
    </rPh>
    <rPh sb="8" eb="9">
      <t>オモ</t>
    </rPh>
    <rPh sb="10" eb="12">
      <t>センパク</t>
    </rPh>
    <rPh sb="13" eb="15">
      <t>ジョウホウ</t>
    </rPh>
    <rPh sb="16" eb="18">
      <t>トウロク</t>
    </rPh>
    <rPh sb="19" eb="21">
      <t>サンショウ</t>
    </rPh>
    <rPh sb="45" eb="46">
      <t>オモ</t>
    </rPh>
    <rPh sb="54" eb="55">
      <t>ガワ</t>
    </rPh>
    <rPh sb="56" eb="58">
      <t>イチブ</t>
    </rPh>
    <rPh sb="74" eb="76">
      <t>セッケイ</t>
    </rPh>
    <rPh sb="105" eb="107">
      <t>カイウン</t>
    </rPh>
    <rPh sb="118" eb="119">
      <t>カン</t>
    </rPh>
    <rPh sb="121" eb="124">
      <t>キソテキ</t>
    </rPh>
    <rPh sb="137" eb="139">
      <t>ゲンコウ</t>
    </rPh>
    <rPh sb="162" eb="165">
      <t>セッケイショ</t>
    </rPh>
    <rPh sb="166" eb="168">
      <t>ゲンコウ</t>
    </rPh>
    <rPh sb="181" eb="182">
      <t>オ</t>
    </rPh>
    <rPh sb="195" eb="197">
      <t>ケッキョク</t>
    </rPh>
    <rPh sb="198" eb="200">
      <t>ゲンコウ</t>
    </rPh>
    <rPh sb="212" eb="213">
      <t>オ</t>
    </rPh>
    <rPh sb="220" eb="221">
      <t>オオ</t>
    </rPh>
    <rPh sb="225" eb="227">
      <t>カイドク</t>
    </rPh>
    <rPh sb="228" eb="230">
      <t>イショク</t>
    </rPh>
    <rPh sb="231" eb="233">
      <t>クロウ</t>
    </rPh>
    <rPh sb="241" eb="243">
      <t>サンカク</t>
    </rPh>
    <rPh sb="245" eb="247">
      <t>ジキ</t>
    </rPh>
    <rPh sb="248" eb="250">
      <t>カイハツ</t>
    </rPh>
    <rPh sb="250" eb="252">
      <t>カンキョウ</t>
    </rPh>
    <rPh sb="255" eb="256">
      <t>トトノ</t>
    </rPh>
    <rPh sb="273" eb="275">
      <t>カイハツ</t>
    </rPh>
    <rPh sb="276" eb="278">
      <t>チケン</t>
    </rPh>
    <rPh sb="279" eb="281">
      <t>チクセキ</t>
    </rPh>
    <rPh sb="299" eb="301">
      <t>ドウニュウ</t>
    </rPh>
    <rPh sb="302" eb="303">
      <t>カク</t>
    </rPh>
    <rPh sb="303" eb="305">
      <t>セッテイ</t>
    </rPh>
    <rPh sb="306" eb="308">
      <t>ヒツヨウ</t>
    </rPh>
    <rPh sb="318" eb="320">
      <t>ドウニュウ</t>
    </rPh>
    <rPh sb="322" eb="325">
      <t>シュタイテキ</t>
    </rPh>
    <rPh sb="326" eb="327">
      <t>ト</t>
    </rPh>
    <rPh sb="328" eb="329">
      <t>ク</t>
    </rPh>
    <rPh sb="331" eb="333">
      <t>イコウ</t>
    </rPh>
    <rPh sb="334" eb="337">
      <t>ギジュツテキ</t>
    </rPh>
    <rPh sb="338" eb="340">
      <t>チョウサ</t>
    </rPh>
    <rPh sb="341" eb="343">
      <t>テイアン</t>
    </rPh>
    <rPh sb="344" eb="346">
      <t>ケイゾク</t>
    </rPh>
    <rPh sb="348" eb="349">
      <t>オコナ</t>
    </rPh>
    <rPh sb="357" eb="359">
      <t>キカン</t>
    </rPh>
    <rPh sb="360" eb="362">
      <t>コウハン</t>
    </rPh>
    <rPh sb="363" eb="364">
      <t>アタラ</t>
    </rPh>
    <rPh sb="370" eb="372">
      <t>ハイゾク</t>
    </rPh>
    <rPh sb="380" eb="382">
      <t>ネンメ</t>
    </rPh>
    <rPh sb="382" eb="384">
      <t>シンジン</t>
    </rPh>
    <rPh sb="389" eb="390">
      <t>ウ</t>
    </rPh>
    <rPh sb="391" eb="392">
      <t>モ</t>
    </rPh>
    <phoneticPr fontId="2"/>
  </si>
  <si>
    <t>51歳</t>
    <phoneticPr fontId="2"/>
  </si>
  <si>
    <t>■自動車メーカー部品表システム開発</t>
    <rPh sb="1" eb="4">
      <t>ジドウシャ</t>
    </rPh>
    <rPh sb="8" eb="10">
      <t>ブヒン</t>
    </rPh>
    <rPh sb="10" eb="11">
      <t>ヒョウ</t>
    </rPh>
    <phoneticPr fontId="3"/>
  </si>
  <si>
    <t>大手自動車メーカーの部品表システムを業務プロセスの見直しから始めて再構築を行う大規模プロジェクト
≪担当業務≫
・第2フェーズリリース対象機能の開発（主にフロントエンド）
・共通機能のメンテナンス
　・他チームからのQAへの回答
　・不具合や改善要望への対応
≪習得スキル≫
・大規模チームでのgitの利用スキル
≪コメント≫
・大規模プロジェクトかつリリースが近い時期ということで、問題解決のために大きく手を入れることが出来ず、対症療法的な処置をせざるを得ない点に苦労しました。
・完全フルリモートで作業も機能ごと縦割りが多く、チーム内でのコミュニケーションや情報共有という点で課題を感じました。
・お客様に対して説明や質問をする機会が度々あり、下流メインの自分にとっては貴重な経験となりました。</t>
    <rPh sb="18" eb="20">
      <t>ギョウム</t>
    </rPh>
    <rPh sb="25" eb="27">
      <t>ミナオ</t>
    </rPh>
    <rPh sb="30" eb="31">
      <t>ハジ</t>
    </rPh>
    <rPh sb="37" eb="38">
      <t>オコナ</t>
    </rPh>
    <rPh sb="39" eb="42">
      <t>ダイキボ</t>
    </rPh>
    <rPh sb="132" eb="134">
      <t>シュウトク</t>
    </rPh>
    <rPh sb="140" eb="143">
      <t>ダイキボ</t>
    </rPh>
    <rPh sb="152" eb="154">
      <t>リヨウ</t>
    </rPh>
    <phoneticPr fontId="2"/>
  </si>
  <si>
    <t>チーム
10名
ベンダー
120名
全体
?名</t>
    <rPh sb="17" eb="18">
      <t>メイ</t>
    </rPh>
    <phoneticPr fontId="2"/>
  </si>
  <si>
    <t>JavaScript
TypeScript
Java</t>
    <phoneticPr fontId="2"/>
  </si>
  <si>
    <t>VSCode
Vue.js
Wijmo
Spring</t>
    <phoneticPr fontId="2"/>
  </si>
  <si>
    <t>自己PR</t>
    <phoneticPr fontId="2"/>
  </si>
  <si>
    <t>設計からテストまでを一貫して担当する短期小規模開発を多数経験しており、SEと二人三脚で技術選定・基本設計・詳細設計から結合テストまで自律的にやり遂げる力を培ってきました。
職歴上、在籍期間が短めの案件が多いですが、これは所属会社の判断により炎上中のプロジェクトへ火消し要員として都度アサインされてきたことによるものです。困難な状況下で課題を整理し、状況を改善していく経験を多く積んできました。
こうした経験から保守性の重要さを強く意識しており、可読性・変更容易性を重視した設計・実装を心がけています。保守性への意識をチームで共有できる現場で力を発揮したいと考えています。
AI活用開発は現場での経験こそありませんが、個人でClaude Codeを契約し実際に手を動かしながらキャッチアップを進めており、業務にいち早く活かせるよう取り組んでいます。</t>
    <rPh sb="101" eb="102">
      <t>オオ</t>
    </rPh>
    <rPh sb="160" eb="162">
      <t>コンナン</t>
    </rPh>
    <rPh sb="163" eb="165">
      <t>ジョウキョウ</t>
    </rPh>
    <rPh sb="165" eb="166">
      <t>カ</t>
    </rPh>
    <rPh sb="167" eb="169">
      <t>カダイ</t>
    </rPh>
    <rPh sb="170" eb="172">
      <t>セイリ</t>
    </rPh>
    <rPh sb="174" eb="176">
      <t>ジョウキョウ</t>
    </rPh>
    <rPh sb="177" eb="179">
      <t>カイゼン</t>
    </rPh>
    <phoneticPr fontId="2"/>
  </si>
  <si>
    <t>H.T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</si>
</sst>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quot;月&quot;d&quot;日&quot;;@"/>
    <numFmt numFmtId="177" formatCode="&quot;&quot;#&quot;歳&quot;"/>
    <numFmt numFmtId="178" formatCode="yyyy&quot;年&quot;m&quot;月&quot;;@"/>
  </numFmts>
  <fonts count="10">
    <font>
      <sz val="11"/>
      <color theme="1"/>
      <name val="游ゴシック"/>
      <family val="2"/>
      <charset val="128"/>
      <scheme val="minor"/>
    </font>
    <font>
      <sz val="11"/>
      <name val="ＭＳ Ｐゴシック"/>
      <family val="3"/>
      <charset val="128"/>
    </font>
    <font>
      <sz val="6"/>
      <name val="游ゴシック"/>
      <family val="2"/>
      <charset val="128"/>
      <scheme val="minor"/>
    </font>
    <font>
      <sz val="6"/>
      <name val="ＭＳ Ｐゴシック"/>
      <family val="3"/>
      <charset val="128"/>
    </font>
    <font>
      <sz val="11"/>
      <color theme="1"/>
      <name val="メイリオ"/>
      <family val="2"/>
      <charset val="128"/>
    </font>
    <font>
      <b/>
      <sz val="22"/>
      <name val="メイリオ"/>
      <family val="2"/>
      <charset val="128"/>
    </font>
    <font>
      <b/>
      <sz val="11"/>
      <name val="メイリオ"/>
      <family val="2"/>
      <charset val="128"/>
    </font>
    <font>
      <sz val="11"/>
      <name val="メイリオ"/>
      <family val="2"/>
      <charset val="128"/>
    </font>
    <font>
      <sz val="11"/>
      <name val="ＭＳ 明朝"/>
      <family val="1"/>
      <charset val="128"/>
    </font>
    <font>
      <sz val="11"/>
      <name val="ＭＳ Ｐゴシック"/>
      <family val="1"/>
      <charset val="128"/>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96FAB4"/>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s>
  <cellStyleXfs count="2">
    <xf numFmtId="0" fontId="0" fillId="0" borderId="0">
      <alignment vertical="center"/>
    </xf>
    <xf numFmtId="0" fontId="1" fillId="0" borderId="0" applyProtection="0"/>
  </cellStyleXfs>
  <cellXfs count="47">
    <xf numFmtId="0" fontId="0" fillId="0" borderId="0" xfId="0">
      <alignment vertical="center"/>
    </xf>
    <xf numFmtId="0" fontId="4" fillId="3" borderId="0" xfId="0" applyFont="1" applyFill="1">
      <alignment vertical="center"/>
    </xf>
    <xf numFmtId="0" fontId="6" fillId="4" borderId="1" xfId="1" applyFont="1" applyFill="1" applyBorder="1" applyAlignment="1" applyProtection="1">
      <alignment horizontal="center" vertical="top" textRotation="255"/>
      <protection locked="0"/>
    </xf>
    <xf numFmtId="0" fontId="7" fillId="0" borderId="1" xfId="1" applyFont="1" applyBorder="1" applyAlignment="1" applyProtection="1">
      <alignment horizontal="left" vertical="center" wrapText="1" shrinkToFit="1"/>
      <protection locked="0"/>
    </xf>
    <xf numFmtId="0" fontId="4" fillId="0" borderId="1" xfId="0" applyFont="1" applyBorder="1" applyAlignment="1">
      <alignment horizontal="center" vertical="center"/>
    </xf>
    <xf numFmtId="0" fontId="6" fillId="4" borderId="12" xfId="1" applyFont="1" applyFill="1" applyBorder="1" applyAlignment="1" applyProtection="1">
      <alignment horizontal="center" vertical="top" textRotation="255"/>
      <protection locked="0"/>
    </xf>
    <xf numFmtId="0" fontId="7" fillId="0" borderId="1" xfId="1" applyFont="1" applyBorder="1" applyAlignment="1" applyProtection="1">
      <alignment horizontal="center" vertical="center" wrapText="1" shrinkToFit="1"/>
      <protection locked="0"/>
    </xf>
    <xf numFmtId="0" fontId="7" fillId="0" borderId="12" xfId="1" applyFont="1" applyBorder="1" applyAlignment="1" applyProtection="1">
      <alignment horizontal="center" vertical="center" wrapText="1" shrinkToFit="1"/>
      <protection locked="0"/>
    </xf>
    <xf numFmtId="0" fontId="4" fillId="3" borderId="1" xfId="0" quotePrefix="1" applyFont="1" applyFill="1" applyBorder="1" applyAlignment="1">
      <alignment horizontal="left" vertical="center" wrapText="1"/>
    </xf>
    <xf numFmtId="0" fontId="4" fillId="3" borderId="1" xfId="0" quotePrefix="1" applyFont="1" applyFill="1" applyBorder="1" applyAlignment="1">
      <alignment horizontal="left" vertical="center"/>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4" fillId="3" borderId="1" xfId="0" applyFont="1" applyFill="1" applyBorder="1" applyAlignment="1">
      <alignment horizontal="center" vertical="center"/>
    </xf>
    <xf numFmtId="0" fontId="7" fillId="4" borderId="11" xfId="1" applyFont="1" applyFill="1" applyBorder="1" applyAlignment="1" applyProtection="1">
      <alignment horizontal="center" vertical="center"/>
      <protection locked="0"/>
    </xf>
    <xf numFmtId="178" fontId="4" fillId="0" borderId="1" xfId="0" applyNumberFormat="1" applyFont="1" applyBorder="1" applyAlignment="1">
      <alignment horizontal="center" vertical="center"/>
    </xf>
    <xf numFmtId="178" fontId="7" fillId="0" borderId="1" xfId="1" applyNumberFormat="1" applyFont="1" applyBorder="1" applyAlignment="1" applyProtection="1">
      <alignment horizontal="center" vertical="center" shrinkToFit="1"/>
      <protection locked="0"/>
    </xf>
    <xf numFmtId="0" fontId="4" fillId="0" borderId="1" xfId="0" applyFont="1" applyBorder="1" applyAlignment="1">
      <alignment horizontal="left" vertical="center" wrapText="1"/>
    </xf>
    <xf numFmtId="0" fontId="4" fillId="0" borderId="1" xfId="0" applyFont="1" applyBorder="1" applyAlignment="1">
      <alignment horizontal="left" vertical="center"/>
    </xf>
    <xf numFmtId="0" fontId="7" fillId="0" borderId="6" xfId="1" applyFont="1" applyBorder="1" applyAlignment="1" applyProtection="1">
      <alignment horizontal="center" vertical="center" wrapText="1" shrinkToFit="1"/>
      <protection locked="0"/>
    </xf>
    <xf numFmtId="0" fontId="4" fillId="0" borderId="6" xfId="0" applyFont="1" applyBorder="1" applyAlignment="1">
      <alignment horizontal="left" vertical="center"/>
    </xf>
    <xf numFmtId="0" fontId="7" fillId="4" borderId="5" xfId="1" applyFont="1" applyFill="1" applyBorder="1" applyAlignment="1" applyProtection="1">
      <alignment horizontal="center" vertical="center"/>
      <protection locked="0"/>
    </xf>
    <xf numFmtId="0" fontId="7" fillId="0" borderId="7" xfId="1" applyFont="1" applyBorder="1" applyAlignment="1" applyProtection="1">
      <alignment horizontal="center" vertical="center" wrapText="1" shrinkToFit="1"/>
      <protection locked="0"/>
    </xf>
    <xf numFmtId="0" fontId="4" fillId="3" borderId="6" xfId="0" quotePrefix="1" applyFont="1" applyFill="1" applyBorder="1" applyAlignment="1">
      <alignment horizontal="left" vertical="center"/>
    </xf>
    <xf numFmtId="0" fontId="4" fillId="0" borderId="6" xfId="0" applyFont="1" applyBorder="1" applyAlignment="1">
      <alignment horizontal="center" vertical="center"/>
    </xf>
    <xf numFmtId="0" fontId="4" fillId="3" borderId="6" xfId="0" applyFont="1" applyFill="1" applyBorder="1" applyAlignment="1">
      <alignment horizontal="center" vertical="center"/>
    </xf>
    <xf numFmtId="0" fontId="6" fillId="4" borderId="3" xfId="1" applyFont="1" applyFill="1" applyBorder="1" applyAlignment="1" applyProtection="1">
      <alignment horizontal="center" vertical="center" wrapText="1"/>
      <protection locked="0"/>
    </xf>
    <xf numFmtId="0" fontId="6" fillId="4" borderId="1" xfId="1" applyFont="1" applyFill="1" applyBorder="1" applyAlignment="1" applyProtection="1">
      <alignment horizontal="center" vertical="center" wrapText="1"/>
      <protection locked="0"/>
    </xf>
    <xf numFmtId="0" fontId="6" fillId="4" borderId="4" xfId="1" applyFont="1" applyFill="1" applyBorder="1" applyAlignment="1" applyProtection="1">
      <alignment horizontal="center" vertical="center" wrapText="1"/>
      <protection locked="0"/>
    </xf>
    <xf numFmtId="0" fontId="6" fillId="4" borderId="2" xfId="1" applyFont="1" applyFill="1" applyBorder="1" applyAlignment="1" applyProtection="1">
      <alignment horizontal="center" vertical="center"/>
      <protection locked="0"/>
    </xf>
    <xf numFmtId="0" fontId="6" fillId="4" borderId="3" xfId="1" applyFont="1" applyFill="1" applyBorder="1" applyAlignment="1" applyProtection="1">
      <alignment horizontal="center" vertical="center"/>
      <protection locked="0"/>
    </xf>
    <xf numFmtId="0" fontId="6" fillId="4" borderId="11" xfId="1" applyFont="1" applyFill="1" applyBorder="1" applyAlignment="1" applyProtection="1">
      <alignment horizontal="center" vertical="center"/>
      <protection locked="0"/>
    </xf>
    <xf numFmtId="0" fontId="6" fillId="4" borderId="1" xfId="1" applyFont="1" applyFill="1" applyBorder="1" applyAlignment="1" applyProtection="1">
      <alignment horizontal="center" vertical="center"/>
      <protection locked="0"/>
    </xf>
    <xf numFmtId="0" fontId="6" fillId="4" borderId="8" xfId="1" applyFont="1" applyFill="1" applyBorder="1" applyAlignment="1" applyProtection="1">
      <alignment horizontal="center" vertical="center"/>
      <protection locked="0"/>
    </xf>
    <xf numFmtId="0" fontId="6" fillId="4" borderId="9" xfId="1" applyFont="1" applyFill="1" applyBorder="1" applyAlignment="1" applyProtection="1">
      <alignment horizontal="center" vertical="center"/>
      <protection locked="0"/>
    </xf>
    <xf numFmtId="0" fontId="4" fillId="0" borderId="9" xfId="0" applyFont="1" applyBorder="1" applyAlignment="1">
      <alignment horizontal="left" vertical="center" wrapText="1"/>
    </xf>
    <xf numFmtId="0" fontId="4" fillId="0" borderId="9" xfId="0" applyFont="1" applyBorder="1" applyAlignment="1">
      <alignment horizontal="left" vertical="center"/>
    </xf>
    <xf numFmtId="0" fontId="4" fillId="0" borderId="10" xfId="0" applyFont="1" applyBorder="1" applyAlignment="1">
      <alignment horizontal="left" vertical="center"/>
    </xf>
    <xf numFmtId="0" fontId="5" fillId="2" borderId="0" xfId="1" applyFont="1" applyFill="1" applyAlignment="1" applyProtection="1">
      <alignment horizontal="center" vertical="center"/>
      <protection locked="0"/>
    </xf>
    <xf numFmtId="0" fontId="7" fillId="0" borderId="3" xfId="1" applyFont="1" applyBorder="1" applyAlignment="1" applyProtection="1">
      <alignment horizontal="left" vertical="center" shrinkToFit="1"/>
      <protection locked="0"/>
    </xf>
    <xf numFmtId="176" fontId="7" fillId="0" borderId="3" xfId="1" applyNumberFormat="1" applyFont="1" applyBorder="1" applyAlignment="1" applyProtection="1">
      <alignment horizontal="left" vertical="center" wrapText="1" shrinkToFit="1"/>
      <protection locked="0"/>
    </xf>
    <xf numFmtId="176" fontId="7" fillId="0" borderId="4" xfId="1" applyNumberFormat="1" applyFont="1" applyBorder="1" applyAlignment="1" applyProtection="1">
      <alignment horizontal="left" vertical="center" wrapText="1" shrinkToFit="1"/>
      <protection locked="0"/>
    </xf>
    <xf numFmtId="0" fontId="7" fillId="3" borderId="0" xfId="1" applyFont="1" applyFill="1" applyAlignment="1" applyProtection="1">
      <alignment horizontal="center" vertical="center"/>
      <protection locked="0"/>
    </xf>
    <xf numFmtId="0" fontId="6" fillId="4" borderId="5" xfId="1" applyFont="1" applyFill="1" applyBorder="1" applyAlignment="1" applyProtection="1">
      <alignment horizontal="center" vertical="center"/>
      <protection locked="0"/>
    </xf>
    <xf numFmtId="0" fontId="6" fillId="4" borderId="6" xfId="1" applyFont="1" applyFill="1" applyBorder="1" applyAlignment="1" applyProtection="1">
      <alignment horizontal="center" vertical="center"/>
      <protection locked="0"/>
    </xf>
    <xf numFmtId="0" fontId="7" fillId="0" borderId="6" xfId="1" applyFont="1" applyBorder="1" applyAlignment="1" applyProtection="1">
      <alignment horizontal="left" vertical="center" shrinkToFit="1"/>
      <protection locked="0"/>
    </xf>
    <xf numFmtId="177" fontId="7" fillId="0" borderId="6" xfId="1" applyNumberFormat="1" applyFont="1" applyBorder="1" applyAlignment="1" applyProtection="1">
      <alignment horizontal="left" vertical="center" shrinkToFit="1"/>
      <protection locked="0"/>
    </xf>
    <xf numFmtId="177" fontId="7" fillId="0" borderId="7" xfId="1" applyNumberFormat="1" applyFont="1" applyBorder="1" applyAlignment="1" applyProtection="1">
      <alignment horizontal="left" vertical="center" shrinkToFit="1"/>
      <protection locked="0"/>
    </xf>
  </cellXfs>
  <cellStyles count="2">
    <cellStyle name="標準" xfId="0" builtinId="0"/>
    <cellStyle name="標準_旧・スキルシート(エンジニア様用) " xfId="1" xr:uid="{6D7C922B-7A0E-42B7-8748-9EFF5BF9CAB7}"/>
  </cellStyles>
  <dxfs count="0"/>
  <tableStyles count="0" defaultTableStyle="TableStyleMedium2" defaultPivotStyle="PivotStyleLight16"/>
  <colors>
    <mruColors>
      <color rgb="FF96FAB4"/>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250D6E-0F29-4613-9ECD-CE9791B39A93}">
  <sheetPr codeName="Sheet1">
    <pageSetUpPr fitToPage="1"/>
  </sheetPr>
  <dimension ref="B2:S92"/>
  <sheetViews>
    <sheetView tabSelected="1" view="pageBreakPreview" zoomScaleNormal="100" zoomScaleSheetLayoutView="100" workbookViewId="0">
      <selection activeCell="D6" sqref="D6:S6"/>
    </sheetView>
  </sheetViews>
  <sheetFormatPr baseColWidth="10" defaultColWidth="9" defaultRowHeight="19"/>
  <cols>
    <col min="1" max="1" width="2.6640625" style="1" customWidth="1"/>
    <col min="2" max="2" width="3.83203125" style="1" customWidth="1"/>
    <col min="3" max="3" width="12.6640625" style="1" customWidth="1"/>
    <col min="4" max="4" width="2.6640625" style="1" customWidth="1"/>
    <col min="5" max="5" width="12.6640625" style="1" customWidth="1"/>
    <col min="6" max="6" width="60.6640625" style="1" customWidth="1"/>
    <col min="7" max="7" width="7.6640625" style="1" customWidth="1"/>
    <col min="8" max="8" width="21.83203125" style="1" customWidth="1"/>
    <col min="9" max="10" width="18.6640625" style="1" customWidth="1"/>
    <col min="11" max="11" width="20.6640625" style="1" customWidth="1"/>
    <col min="12" max="19" width="3.6640625" style="1" customWidth="1"/>
    <col min="20" max="20" width="2.6640625" style="1" customWidth="1"/>
    <col min="21" max="16384" width="9" style="1"/>
  </cols>
  <sheetData>
    <row r="2" spans="2:19" ht="36" thickBot="1">
      <c r="B2" s="37" t="s">
        <v>0</v>
      </c>
      <c r="C2" s="37"/>
      <c r="D2" s="37"/>
      <c r="E2" s="37"/>
      <c r="F2" s="37"/>
      <c r="G2" s="37"/>
      <c r="H2" s="37"/>
      <c r="I2" s="37"/>
      <c r="J2" s="37"/>
      <c r="K2" s="37"/>
      <c r="L2" s="37"/>
      <c r="M2" s="37"/>
      <c r="N2" s="37"/>
      <c r="O2" s="37"/>
      <c r="P2" s="37"/>
      <c r="Q2" s="37"/>
      <c r="R2" s="37"/>
      <c r="S2" s="37"/>
    </row>
    <row r="3" spans="2:19">
      <c r="B3" s="28" t="s">
        <v>1</v>
      </c>
      <c r="C3" s="29"/>
      <c r="D3" s="38" t="s">
        <v>128</v>
      </c>
      <c r="E3" s="38"/>
      <c r="F3" s="38"/>
      <c r="G3" s="29" t="s">
        <v>2</v>
      </c>
      <c r="H3" s="29"/>
      <c r="I3" s="39" t="s">
        <v>22</v>
      </c>
      <c r="J3" s="39"/>
      <c r="K3" s="39"/>
      <c r="L3" s="39"/>
      <c r="M3" s="39"/>
      <c r="N3" s="39"/>
      <c r="O3" s="39"/>
      <c r="P3" s="39"/>
      <c r="Q3" s="39"/>
      <c r="R3" s="39"/>
      <c r="S3" s="40"/>
    </row>
    <row r="4" spans="2:19" ht="20" thickBot="1">
      <c r="B4" s="42" t="s">
        <v>3</v>
      </c>
      <c r="C4" s="43"/>
      <c r="D4" s="44" t="s">
        <v>24</v>
      </c>
      <c r="E4" s="44"/>
      <c r="F4" s="44"/>
      <c r="G4" s="43" t="s">
        <v>4</v>
      </c>
      <c r="H4" s="43"/>
      <c r="I4" s="45" t="s">
        <v>120</v>
      </c>
      <c r="J4" s="45"/>
      <c r="K4" s="45"/>
      <c r="L4" s="45"/>
      <c r="M4" s="45"/>
      <c r="N4" s="45"/>
      <c r="O4" s="45"/>
      <c r="P4" s="45"/>
      <c r="Q4" s="45"/>
      <c r="R4" s="45"/>
      <c r="S4" s="46"/>
    </row>
    <row r="5" spans="2:19" ht="10" customHeight="1" thickBot="1">
      <c r="B5" s="41"/>
      <c r="C5" s="41"/>
      <c r="D5" s="41"/>
      <c r="E5" s="41"/>
      <c r="F5" s="41"/>
      <c r="G5" s="41"/>
      <c r="H5" s="41"/>
      <c r="I5" s="41"/>
      <c r="J5" s="41"/>
      <c r="K5" s="41"/>
      <c r="L5" s="41"/>
      <c r="M5" s="41"/>
      <c r="N5" s="41"/>
      <c r="O5" s="41"/>
      <c r="P5" s="41"/>
      <c r="Q5" s="41"/>
      <c r="R5" s="41"/>
      <c r="S5" s="41"/>
    </row>
    <row r="6" spans="2:19" ht="109" customHeight="1" thickBot="1">
      <c r="B6" s="32" t="s">
        <v>126</v>
      </c>
      <c r="C6" s="33"/>
      <c r="D6" s="34" t="s">
        <v>127</v>
      </c>
      <c r="E6" s="35"/>
      <c r="F6" s="35"/>
      <c r="G6" s="35"/>
      <c r="H6" s="35"/>
      <c r="I6" s="35"/>
      <c r="J6" s="35"/>
      <c r="K6" s="35"/>
      <c r="L6" s="35"/>
      <c r="M6" s="35"/>
      <c r="N6" s="35"/>
      <c r="O6" s="35"/>
      <c r="P6" s="35"/>
      <c r="Q6" s="35"/>
      <c r="R6" s="35"/>
      <c r="S6" s="36"/>
    </row>
    <row r="7" spans="2:19" ht="10" customHeight="1" thickBot="1"/>
    <row r="8" spans="2:19">
      <c r="B8" s="28" t="s">
        <v>5</v>
      </c>
      <c r="C8" s="29"/>
      <c r="D8" s="29"/>
      <c r="E8" s="29"/>
      <c r="F8" s="25" t="s">
        <v>6</v>
      </c>
      <c r="G8" s="25" t="s">
        <v>7</v>
      </c>
      <c r="H8" s="25" t="s">
        <v>18</v>
      </c>
      <c r="I8" s="29" t="s">
        <v>20</v>
      </c>
      <c r="J8" s="29" t="s">
        <v>17</v>
      </c>
      <c r="K8" s="25" t="s">
        <v>19</v>
      </c>
      <c r="L8" s="25" t="s">
        <v>8</v>
      </c>
      <c r="M8" s="25"/>
      <c r="N8" s="25"/>
      <c r="O8" s="25"/>
      <c r="P8" s="25"/>
      <c r="Q8" s="25"/>
      <c r="R8" s="25"/>
      <c r="S8" s="27"/>
    </row>
    <row r="9" spans="2:19" ht="97">
      <c r="B9" s="30"/>
      <c r="C9" s="31"/>
      <c r="D9" s="31"/>
      <c r="E9" s="31"/>
      <c r="F9" s="26"/>
      <c r="G9" s="26"/>
      <c r="H9" s="31"/>
      <c r="I9" s="31"/>
      <c r="J9" s="31"/>
      <c r="K9" s="26"/>
      <c r="L9" s="2" t="s">
        <v>9</v>
      </c>
      <c r="M9" s="2" t="s">
        <v>10</v>
      </c>
      <c r="N9" s="2" t="s">
        <v>11</v>
      </c>
      <c r="O9" s="2" t="s">
        <v>12</v>
      </c>
      <c r="P9" s="2" t="s">
        <v>21</v>
      </c>
      <c r="Q9" s="2" t="s">
        <v>13</v>
      </c>
      <c r="R9" s="2" t="s">
        <v>14</v>
      </c>
      <c r="S9" s="5" t="s">
        <v>15</v>
      </c>
    </row>
    <row r="10" spans="2:19" ht="18.75" customHeight="1">
      <c r="B10" s="13">
        <v>1</v>
      </c>
      <c r="C10" s="14">
        <v>45870</v>
      </c>
      <c r="D10" s="15" t="s">
        <v>16</v>
      </c>
      <c r="E10" s="14">
        <v>46054</v>
      </c>
      <c r="F10" s="3" t="s">
        <v>121</v>
      </c>
      <c r="G10" s="4" t="s">
        <v>28</v>
      </c>
      <c r="H10" s="16" t="s">
        <v>32</v>
      </c>
      <c r="I10" s="17" t="s">
        <v>34</v>
      </c>
      <c r="J10" s="16" t="s">
        <v>124</v>
      </c>
      <c r="K10" s="16" t="s">
        <v>125</v>
      </c>
      <c r="L10" s="6"/>
      <c r="M10" s="6"/>
      <c r="N10" s="6" t="s">
        <v>23</v>
      </c>
      <c r="O10" s="6" t="s">
        <v>23</v>
      </c>
      <c r="P10" s="6" t="s">
        <v>23</v>
      </c>
      <c r="Q10" s="6" t="s">
        <v>23</v>
      </c>
      <c r="R10" s="6"/>
      <c r="S10" s="7" t="s">
        <v>23</v>
      </c>
    </row>
    <row r="11" spans="2:19" ht="330" customHeight="1">
      <c r="B11" s="13"/>
      <c r="C11" s="14"/>
      <c r="D11" s="15"/>
      <c r="E11" s="14"/>
      <c r="F11" s="8" t="s">
        <v>122</v>
      </c>
      <c r="G11" s="10" t="s">
        <v>123</v>
      </c>
      <c r="H11" s="17"/>
      <c r="I11" s="17"/>
      <c r="J11" s="17"/>
      <c r="K11" s="17"/>
      <c r="L11" s="6"/>
      <c r="M11" s="6"/>
      <c r="N11" s="6"/>
      <c r="O11" s="6"/>
      <c r="P11" s="6"/>
      <c r="Q11" s="6"/>
      <c r="R11" s="6"/>
      <c r="S11" s="7"/>
    </row>
    <row r="12" spans="2:19">
      <c r="B12" s="13"/>
      <c r="C12" s="12" t="str">
        <f>DATEDIF(C10,E10,"Y")&amp;"年"&amp;DATEDIF(C10,E10,"YM")+1&amp;"ヶ月"</f>
        <v>0年7ヶ月</v>
      </c>
      <c r="D12" s="12"/>
      <c r="E12" s="12"/>
      <c r="F12" s="9"/>
      <c r="G12" s="11"/>
      <c r="H12" s="17"/>
      <c r="I12" s="17"/>
      <c r="J12" s="17"/>
      <c r="K12" s="17"/>
      <c r="L12" s="6"/>
      <c r="M12" s="6"/>
      <c r="N12" s="6"/>
      <c r="O12" s="6"/>
      <c r="P12" s="6"/>
      <c r="Q12" s="6"/>
      <c r="R12" s="6"/>
      <c r="S12" s="7"/>
    </row>
    <row r="13" spans="2:19" ht="20">
      <c r="B13" s="13">
        <v>2</v>
      </c>
      <c r="C13" s="14">
        <v>45474</v>
      </c>
      <c r="D13" s="15" t="s">
        <v>16</v>
      </c>
      <c r="E13" s="14">
        <v>45689</v>
      </c>
      <c r="F13" s="3" t="s">
        <v>116</v>
      </c>
      <c r="G13" s="4" t="s">
        <v>28</v>
      </c>
      <c r="H13" s="16" t="s">
        <v>32</v>
      </c>
      <c r="I13" s="17" t="s">
        <v>34</v>
      </c>
      <c r="J13" s="16" t="s">
        <v>117</v>
      </c>
      <c r="K13" s="16" t="s">
        <v>118</v>
      </c>
      <c r="L13" s="6"/>
      <c r="M13" s="6"/>
      <c r="N13" s="6"/>
      <c r="O13" s="6" t="s">
        <v>23</v>
      </c>
      <c r="P13" s="6" t="s">
        <v>23</v>
      </c>
      <c r="Q13" s="6" t="s">
        <v>23</v>
      </c>
      <c r="R13" s="6"/>
      <c r="S13" s="7"/>
    </row>
    <row r="14" spans="2:19" ht="330" customHeight="1">
      <c r="B14" s="13"/>
      <c r="C14" s="14"/>
      <c r="D14" s="15"/>
      <c r="E14" s="14"/>
      <c r="F14" s="8" t="s">
        <v>119</v>
      </c>
      <c r="G14" s="10" t="s">
        <v>38</v>
      </c>
      <c r="H14" s="17"/>
      <c r="I14" s="17"/>
      <c r="J14" s="17"/>
      <c r="K14" s="17"/>
      <c r="L14" s="6"/>
      <c r="M14" s="6"/>
      <c r="N14" s="6"/>
      <c r="O14" s="6"/>
      <c r="P14" s="6"/>
      <c r="Q14" s="6"/>
      <c r="R14" s="6"/>
      <c r="S14" s="7"/>
    </row>
    <row r="15" spans="2:19">
      <c r="B15" s="13"/>
      <c r="C15" s="12" t="str">
        <f>DATEDIF(C13,E13,"Y")&amp;"年"&amp;DATEDIF(C13,E13,"YM")+1&amp;"ヶ月"</f>
        <v>0年8ヶ月</v>
      </c>
      <c r="D15" s="12"/>
      <c r="E15" s="12"/>
      <c r="F15" s="9"/>
      <c r="G15" s="11"/>
      <c r="H15" s="17"/>
      <c r="I15" s="17"/>
      <c r="J15" s="17"/>
      <c r="K15" s="17"/>
      <c r="L15" s="6"/>
      <c r="M15" s="6"/>
      <c r="N15" s="6"/>
      <c r="O15" s="6"/>
      <c r="P15" s="6"/>
      <c r="Q15" s="6"/>
      <c r="R15" s="6"/>
      <c r="S15" s="7"/>
    </row>
    <row r="16" spans="2:19" ht="20">
      <c r="B16" s="13">
        <v>3</v>
      </c>
      <c r="C16" s="14">
        <v>43344</v>
      </c>
      <c r="D16" s="15" t="s">
        <v>16</v>
      </c>
      <c r="E16" s="14">
        <v>45292</v>
      </c>
      <c r="F16" s="3" t="s">
        <v>26</v>
      </c>
      <c r="G16" s="4" t="s">
        <v>28</v>
      </c>
      <c r="H16" s="16" t="s">
        <v>32</v>
      </c>
      <c r="I16" s="17" t="s">
        <v>34</v>
      </c>
      <c r="J16" s="16" t="s">
        <v>35</v>
      </c>
      <c r="K16" s="16" t="s">
        <v>36</v>
      </c>
      <c r="L16" s="6"/>
      <c r="M16" s="6" t="s">
        <v>23</v>
      </c>
      <c r="N16" s="6" t="s">
        <v>23</v>
      </c>
      <c r="O16" s="6" t="s">
        <v>23</v>
      </c>
      <c r="P16" s="6" t="s">
        <v>23</v>
      </c>
      <c r="Q16" s="6" t="s">
        <v>23</v>
      </c>
      <c r="R16" s="6"/>
      <c r="S16" s="7"/>
    </row>
    <row r="17" spans="2:19" ht="330" customHeight="1">
      <c r="B17" s="13"/>
      <c r="C17" s="14"/>
      <c r="D17" s="15"/>
      <c r="E17" s="14"/>
      <c r="F17" s="8" t="s">
        <v>29</v>
      </c>
      <c r="G17" s="10" t="s">
        <v>30</v>
      </c>
      <c r="H17" s="17"/>
      <c r="I17" s="17"/>
      <c r="J17" s="17"/>
      <c r="K17" s="17"/>
      <c r="L17" s="6"/>
      <c r="M17" s="6"/>
      <c r="N17" s="6"/>
      <c r="O17" s="6"/>
      <c r="P17" s="6"/>
      <c r="Q17" s="6"/>
      <c r="R17" s="6"/>
      <c r="S17" s="7"/>
    </row>
    <row r="18" spans="2:19">
      <c r="B18" s="13"/>
      <c r="C18" s="12" t="str">
        <f>DATEDIF(C16,E16,"Y")&amp;"年"&amp;DATEDIF(C16,E16,"YM")+1&amp;"ヶ月"</f>
        <v>5年5ヶ月</v>
      </c>
      <c r="D18" s="12"/>
      <c r="E18" s="12"/>
      <c r="F18" s="9"/>
      <c r="G18" s="11"/>
      <c r="H18" s="17"/>
      <c r="I18" s="17"/>
      <c r="J18" s="17"/>
      <c r="K18" s="17"/>
      <c r="L18" s="6"/>
      <c r="M18" s="6"/>
      <c r="N18" s="6"/>
      <c r="O18" s="6"/>
      <c r="P18" s="6"/>
      <c r="Q18" s="6"/>
      <c r="R18" s="6"/>
      <c r="S18" s="7"/>
    </row>
    <row r="19" spans="2:19" ht="21" customHeight="1">
      <c r="B19" s="13">
        <v>4</v>
      </c>
      <c r="C19" s="14">
        <v>43221</v>
      </c>
      <c r="D19" s="15" t="s">
        <v>16</v>
      </c>
      <c r="E19" s="14">
        <v>43344</v>
      </c>
      <c r="F19" s="3" t="s">
        <v>42</v>
      </c>
      <c r="G19" s="4" t="s">
        <v>28</v>
      </c>
      <c r="H19" s="16" t="s">
        <v>32</v>
      </c>
      <c r="I19" s="17" t="s">
        <v>39</v>
      </c>
      <c r="J19" s="16" t="s">
        <v>40</v>
      </c>
      <c r="K19" s="16" t="s">
        <v>41</v>
      </c>
      <c r="L19" s="6"/>
      <c r="M19" s="6"/>
      <c r="N19" s="6" t="s">
        <v>23</v>
      </c>
      <c r="O19" s="6" t="s">
        <v>23</v>
      </c>
      <c r="P19" s="6" t="s">
        <v>23</v>
      </c>
      <c r="Q19" s="6" t="s">
        <v>23</v>
      </c>
      <c r="R19" s="6"/>
      <c r="S19" s="7"/>
    </row>
    <row r="20" spans="2:19" ht="210" customHeight="1">
      <c r="B20" s="13"/>
      <c r="C20" s="14"/>
      <c r="D20" s="15"/>
      <c r="E20" s="14"/>
      <c r="F20" s="8" t="s">
        <v>37</v>
      </c>
      <c r="G20" s="10" t="s">
        <v>38</v>
      </c>
      <c r="H20" s="17"/>
      <c r="I20" s="17"/>
      <c r="J20" s="17"/>
      <c r="K20" s="17"/>
      <c r="L20" s="6"/>
      <c r="M20" s="6"/>
      <c r="N20" s="6"/>
      <c r="O20" s="6"/>
      <c r="P20" s="6"/>
      <c r="Q20" s="6"/>
      <c r="R20" s="6"/>
      <c r="S20" s="7"/>
    </row>
    <row r="21" spans="2:19">
      <c r="B21" s="13"/>
      <c r="C21" s="12" t="str">
        <f>DATEDIF(C19,E19,"Y")&amp;"年"&amp;DATEDIF(C19,E19,"YM")+1&amp;"ヶ月"</f>
        <v>0年5ヶ月</v>
      </c>
      <c r="D21" s="12"/>
      <c r="E21" s="12"/>
      <c r="F21" s="9"/>
      <c r="G21" s="11"/>
      <c r="H21" s="17"/>
      <c r="I21" s="17"/>
      <c r="J21" s="17"/>
      <c r="K21" s="17"/>
      <c r="L21" s="6"/>
      <c r="M21" s="6"/>
      <c r="N21" s="6"/>
      <c r="O21" s="6"/>
      <c r="P21" s="6"/>
      <c r="Q21" s="6"/>
      <c r="R21" s="6"/>
      <c r="S21" s="7"/>
    </row>
    <row r="22" spans="2:19" ht="21" customHeight="1">
      <c r="B22" s="13">
        <v>5</v>
      </c>
      <c r="C22" s="14">
        <v>43070</v>
      </c>
      <c r="D22" s="15" t="s">
        <v>16</v>
      </c>
      <c r="E22" s="14">
        <v>43160</v>
      </c>
      <c r="F22" s="3" t="s">
        <v>43</v>
      </c>
      <c r="G22" s="4" t="s">
        <v>28</v>
      </c>
      <c r="H22" s="16" t="s">
        <v>31</v>
      </c>
      <c r="I22" s="16" t="s">
        <v>45</v>
      </c>
      <c r="J22" s="16" t="s">
        <v>46</v>
      </c>
      <c r="K22" s="16" t="s">
        <v>47</v>
      </c>
      <c r="L22" s="6"/>
      <c r="M22" s="6"/>
      <c r="N22" s="6" t="s">
        <v>23</v>
      </c>
      <c r="O22" s="6" t="s">
        <v>23</v>
      </c>
      <c r="P22" s="6" t="s">
        <v>23</v>
      </c>
      <c r="Q22" s="6" t="s">
        <v>23</v>
      </c>
      <c r="R22" s="6"/>
      <c r="S22" s="7"/>
    </row>
    <row r="23" spans="2:19" ht="208" customHeight="1">
      <c r="B23" s="13"/>
      <c r="C23" s="14"/>
      <c r="D23" s="15"/>
      <c r="E23" s="14"/>
      <c r="F23" s="8" t="s">
        <v>44</v>
      </c>
      <c r="G23" s="10" t="s">
        <v>38</v>
      </c>
      <c r="H23" s="17"/>
      <c r="I23" s="17"/>
      <c r="J23" s="17"/>
      <c r="K23" s="17"/>
      <c r="L23" s="6"/>
      <c r="M23" s="6"/>
      <c r="N23" s="6"/>
      <c r="O23" s="6"/>
      <c r="P23" s="6"/>
      <c r="Q23" s="6"/>
      <c r="R23" s="6"/>
      <c r="S23" s="7"/>
    </row>
    <row r="24" spans="2:19">
      <c r="B24" s="13"/>
      <c r="C24" s="12" t="str">
        <f>DATEDIF(C22,E22,"Y")&amp;"年"&amp;DATEDIF(C22,E22,"YM")+1&amp;"ヶ月"</f>
        <v>0年4ヶ月</v>
      </c>
      <c r="D24" s="12"/>
      <c r="E24" s="12"/>
      <c r="F24" s="9"/>
      <c r="G24" s="11"/>
      <c r="H24" s="17"/>
      <c r="I24" s="17"/>
      <c r="J24" s="17"/>
      <c r="K24" s="17"/>
      <c r="L24" s="6"/>
      <c r="M24" s="6"/>
      <c r="N24" s="6"/>
      <c r="O24" s="6"/>
      <c r="P24" s="6"/>
      <c r="Q24" s="6"/>
      <c r="R24" s="6"/>
      <c r="S24" s="7"/>
    </row>
    <row r="25" spans="2:19" ht="21" customHeight="1">
      <c r="B25" s="13">
        <v>6</v>
      </c>
      <c r="C25" s="14">
        <v>42826</v>
      </c>
      <c r="D25" s="15" t="s">
        <v>16</v>
      </c>
      <c r="E25" s="14">
        <v>42856</v>
      </c>
      <c r="F25" s="3" t="s">
        <v>48</v>
      </c>
      <c r="G25" s="4" t="s">
        <v>28</v>
      </c>
      <c r="H25" s="16" t="s">
        <v>32</v>
      </c>
      <c r="I25" s="17" t="s">
        <v>51</v>
      </c>
      <c r="J25" s="16" t="s">
        <v>52</v>
      </c>
      <c r="K25" s="16" t="s">
        <v>53</v>
      </c>
      <c r="L25" s="6"/>
      <c r="M25" s="6"/>
      <c r="N25" s="6"/>
      <c r="O25" s="6" t="s">
        <v>23</v>
      </c>
      <c r="P25" s="6" t="s">
        <v>23</v>
      </c>
      <c r="Q25" s="6"/>
      <c r="R25" s="6"/>
      <c r="S25" s="7"/>
    </row>
    <row r="26" spans="2:19" ht="170" customHeight="1">
      <c r="B26" s="13"/>
      <c r="C26" s="14"/>
      <c r="D26" s="15"/>
      <c r="E26" s="14"/>
      <c r="F26" s="8" t="s">
        <v>49</v>
      </c>
      <c r="G26" s="10" t="s">
        <v>50</v>
      </c>
      <c r="H26" s="17"/>
      <c r="I26" s="17"/>
      <c r="J26" s="17"/>
      <c r="K26" s="17"/>
      <c r="L26" s="6"/>
      <c r="M26" s="6"/>
      <c r="N26" s="6"/>
      <c r="O26" s="6"/>
      <c r="P26" s="6"/>
      <c r="Q26" s="6"/>
      <c r="R26" s="6"/>
      <c r="S26" s="7"/>
    </row>
    <row r="27" spans="2:19">
      <c r="B27" s="13"/>
      <c r="C27" s="12" t="str">
        <f>DATEDIF(C25,E25,"Y")&amp;"年"&amp;DATEDIF(C25,E25,"YM")+1&amp;"ヶ月"</f>
        <v>0年2ヶ月</v>
      </c>
      <c r="D27" s="12"/>
      <c r="E27" s="12"/>
      <c r="F27" s="9"/>
      <c r="G27" s="11"/>
      <c r="H27" s="17"/>
      <c r="I27" s="17"/>
      <c r="J27" s="17"/>
      <c r="K27" s="17"/>
      <c r="L27" s="6"/>
      <c r="M27" s="6"/>
      <c r="N27" s="6"/>
      <c r="O27" s="6"/>
      <c r="P27" s="6"/>
      <c r="Q27" s="6"/>
      <c r="R27" s="6"/>
      <c r="S27" s="7"/>
    </row>
    <row r="28" spans="2:19" ht="21" customHeight="1">
      <c r="B28" s="13">
        <v>7</v>
      </c>
      <c r="C28" s="14">
        <v>42278</v>
      </c>
      <c r="D28" s="15" t="s">
        <v>16</v>
      </c>
      <c r="E28" s="14">
        <v>42795</v>
      </c>
      <c r="F28" s="3" t="s">
        <v>54</v>
      </c>
      <c r="G28" s="4" t="s">
        <v>28</v>
      </c>
      <c r="H28" s="16" t="s">
        <v>31</v>
      </c>
      <c r="I28" s="17" t="s">
        <v>33</v>
      </c>
      <c r="J28" s="16" t="s">
        <v>56</v>
      </c>
      <c r="K28" s="16" t="s">
        <v>57</v>
      </c>
      <c r="L28" s="6"/>
      <c r="M28" s="6"/>
      <c r="N28" s="6" t="s">
        <v>23</v>
      </c>
      <c r="O28" s="6" t="s">
        <v>23</v>
      </c>
      <c r="P28" s="6" t="s">
        <v>23</v>
      </c>
      <c r="Q28" s="6" t="s">
        <v>23</v>
      </c>
      <c r="R28" s="6"/>
      <c r="S28" s="7"/>
    </row>
    <row r="29" spans="2:19" ht="258.75" customHeight="1">
      <c r="B29" s="13"/>
      <c r="C29" s="14"/>
      <c r="D29" s="15"/>
      <c r="E29" s="14"/>
      <c r="F29" s="8" t="s">
        <v>55</v>
      </c>
      <c r="G29" s="10" t="s">
        <v>38</v>
      </c>
      <c r="H29" s="17"/>
      <c r="I29" s="17"/>
      <c r="J29" s="17"/>
      <c r="K29" s="17"/>
      <c r="L29" s="6"/>
      <c r="M29" s="6"/>
      <c r="N29" s="6"/>
      <c r="O29" s="6"/>
      <c r="P29" s="6"/>
      <c r="Q29" s="6"/>
      <c r="R29" s="6"/>
      <c r="S29" s="7"/>
    </row>
    <row r="30" spans="2:19">
      <c r="B30" s="13"/>
      <c r="C30" s="12" t="str">
        <f>DATEDIF(C28,E28,"Y")&amp;"年"&amp;DATEDIF(C28,E28,"YM")+1&amp;"ヶ月"</f>
        <v>1年6ヶ月</v>
      </c>
      <c r="D30" s="12"/>
      <c r="E30" s="12"/>
      <c r="F30" s="9"/>
      <c r="G30" s="11"/>
      <c r="H30" s="17"/>
      <c r="I30" s="17"/>
      <c r="J30" s="17"/>
      <c r="K30" s="17"/>
      <c r="L30" s="6"/>
      <c r="M30" s="6"/>
      <c r="N30" s="6"/>
      <c r="O30" s="6"/>
      <c r="P30" s="6"/>
      <c r="Q30" s="6"/>
      <c r="R30" s="6"/>
      <c r="S30" s="7"/>
    </row>
    <row r="31" spans="2:19" ht="21" customHeight="1">
      <c r="B31" s="13">
        <v>8</v>
      </c>
      <c r="C31" s="14">
        <v>42186</v>
      </c>
      <c r="D31" s="15" t="s">
        <v>16</v>
      </c>
      <c r="E31" s="14">
        <v>42217</v>
      </c>
      <c r="F31" s="3" t="s">
        <v>58</v>
      </c>
      <c r="G31" s="4" t="s">
        <v>28</v>
      </c>
      <c r="H31" s="16" t="s">
        <v>31</v>
      </c>
      <c r="I31" s="17" t="s">
        <v>62</v>
      </c>
      <c r="J31" s="16" t="s">
        <v>61</v>
      </c>
      <c r="K31" s="16" t="s">
        <v>63</v>
      </c>
      <c r="L31" s="6"/>
      <c r="M31" s="6"/>
      <c r="N31" s="6"/>
      <c r="O31" s="6" t="s">
        <v>23</v>
      </c>
      <c r="P31" s="6" t="s">
        <v>23</v>
      </c>
      <c r="Q31" s="6" t="s">
        <v>23</v>
      </c>
      <c r="R31" s="6"/>
      <c r="S31" s="7"/>
    </row>
    <row r="32" spans="2:19" ht="168" customHeight="1">
      <c r="B32" s="13"/>
      <c r="C32" s="14"/>
      <c r="D32" s="15"/>
      <c r="E32" s="14"/>
      <c r="F32" s="8" t="s">
        <v>59</v>
      </c>
      <c r="G32" s="10" t="s">
        <v>60</v>
      </c>
      <c r="H32" s="17"/>
      <c r="I32" s="17"/>
      <c r="J32" s="17"/>
      <c r="K32" s="17"/>
      <c r="L32" s="6"/>
      <c r="M32" s="6"/>
      <c r="N32" s="6"/>
      <c r="O32" s="6"/>
      <c r="P32" s="6"/>
      <c r="Q32" s="6"/>
      <c r="R32" s="6"/>
      <c r="S32" s="7"/>
    </row>
    <row r="33" spans="2:19">
      <c r="B33" s="13"/>
      <c r="C33" s="12" t="str">
        <f>DATEDIF(C31,E31,"Y")&amp;"年"&amp;DATEDIF(C31,E31,"YM")+1&amp;"ヶ月"</f>
        <v>0年2ヶ月</v>
      </c>
      <c r="D33" s="12"/>
      <c r="E33" s="12"/>
      <c r="F33" s="9"/>
      <c r="G33" s="11"/>
      <c r="H33" s="17"/>
      <c r="I33" s="17"/>
      <c r="J33" s="17"/>
      <c r="K33" s="17"/>
      <c r="L33" s="6"/>
      <c r="M33" s="6"/>
      <c r="N33" s="6"/>
      <c r="O33" s="6"/>
      <c r="P33" s="6"/>
      <c r="Q33" s="6"/>
      <c r="R33" s="6"/>
      <c r="S33" s="7"/>
    </row>
    <row r="34" spans="2:19" ht="21" customHeight="1">
      <c r="B34" s="13">
        <v>9</v>
      </c>
      <c r="C34" s="14">
        <v>41883</v>
      </c>
      <c r="D34" s="15" t="s">
        <v>16</v>
      </c>
      <c r="E34" s="14">
        <v>42064</v>
      </c>
      <c r="F34" s="3" t="s">
        <v>64</v>
      </c>
      <c r="G34" s="4" t="s">
        <v>28</v>
      </c>
      <c r="H34" s="16" t="s">
        <v>66</v>
      </c>
      <c r="I34" s="16" t="s">
        <v>67</v>
      </c>
      <c r="J34" s="16" t="s">
        <v>66</v>
      </c>
      <c r="K34" s="16"/>
      <c r="L34" s="6"/>
      <c r="M34" s="6" t="s">
        <v>23</v>
      </c>
      <c r="N34" s="6" t="s">
        <v>23</v>
      </c>
      <c r="O34" s="6" t="s">
        <v>23</v>
      </c>
      <c r="P34" s="6" t="s">
        <v>23</v>
      </c>
      <c r="Q34" s="6" t="s">
        <v>23</v>
      </c>
      <c r="R34" s="6"/>
      <c r="S34" s="7"/>
    </row>
    <row r="35" spans="2:19" ht="264" customHeight="1">
      <c r="B35" s="13"/>
      <c r="C35" s="14"/>
      <c r="D35" s="15"/>
      <c r="E35" s="14"/>
      <c r="F35" s="8" t="s">
        <v>65</v>
      </c>
      <c r="G35" s="10" t="s">
        <v>60</v>
      </c>
      <c r="H35" s="17"/>
      <c r="I35" s="17"/>
      <c r="J35" s="17"/>
      <c r="K35" s="17"/>
      <c r="L35" s="6"/>
      <c r="M35" s="6"/>
      <c r="N35" s="6"/>
      <c r="O35" s="6"/>
      <c r="P35" s="6"/>
      <c r="Q35" s="6"/>
      <c r="R35" s="6"/>
      <c r="S35" s="7"/>
    </row>
    <row r="36" spans="2:19">
      <c r="B36" s="13"/>
      <c r="C36" s="12" t="str">
        <f>DATEDIF(C34,E34,"Y")&amp;"年"&amp;DATEDIF(C34,E34,"YM")+1&amp;"ヶ月"</f>
        <v>0年7ヶ月</v>
      </c>
      <c r="D36" s="12"/>
      <c r="E36" s="12"/>
      <c r="F36" s="9"/>
      <c r="G36" s="11"/>
      <c r="H36" s="17"/>
      <c r="I36" s="17"/>
      <c r="J36" s="17"/>
      <c r="K36" s="17"/>
      <c r="L36" s="6"/>
      <c r="M36" s="6"/>
      <c r="N36" s="6"/>
      <c r="O36" s="6"/>
      <c r="P36" s="6"/>
      <c r="Q36" s="6"/>
      <c r="R36" s="6"/>
      <c r="S36" s="7"/>
    </row>
    <row r="37" spans="2:19" ht="21" customHeight="1">
      <c r="B37" s="13">
        <v>10</v>
      </c>
      <c r="C37" s="14">
        <v>41730</v>
      </c>
      <c r="D37" s="15" t="s">
        <v>16</v>
      </c>
      <c r="E37" s="14">
        <v>41760</v>
      </c>
      <c r="F37" s="3" t="s">
        <v>68</v>
      </c>
      <c r="G37" s="4" t="s">
        <v>28</v>
      </c>
      <c r="H37" s="16" t="s">
        <v>31</v>
      </c>
      <c r="I37" s="17"/>
      <c r="J37" s="16" t="s">
        <v>71</v>
      </c>
      <c r="K37" s="16" t="s">
        <v>72</v>
      </c>
      <c r="L37" s="6"/>
      <c r="M37" s="6"/>
      <c r="N37" s="6"/>
      <c r="O37" s="6" t="s">
        <v>23</v>
      </c>
      <c r="P37" s="6" t="s">
        <v>23</v>
      </c>
      <c r="Q37" s="6"/>
      <c r="R37" s="6"/>
      <c r="S37" s="7"/>
    </row>
    <row r="38" spans="2:19" ht="139" customHeight="1">
      <c r="B38" s="13"/>
      <c r="C38" s="14"/>
      <c r="D38" s="15"/>
      <c r="E38" s="14"/>
      <c r="F38" s="8" t="s">
        <v>69</v>
      </c>
      <c r="G38" s="10" t="s">
        <v>70</v>
      </c>
      <c r="H38" s="17"/>
      <c r="I38" s="17"/>
      <c r="J38" s="17"/>
      <c r="K38" s="17"/>
      <c r="L38" s="6"/>
      <c r="M38" s="6"/>
      <c r="N38" s="6"/>
      <c r="O38" s="6"/>
      <c r="P38" s="6"/>
      <c r="Q38" s="6"/>
      <c r="R38" s="6"/>
      <c r="S38" s="7"/>
    </row>
    <row r="39" spans="2:19">
      <c r="B39" s="13"/>
      <c r="C39" s="12" t="str">
        <f>DATEDIF(C37,E37,"Y")&amp;"年"&amp;DATEDIF(C37,E37,"YM")+1&amp;"ヶ月"</f>
        <v>0年2ヶ月</v>
      </c>
      <c r="D39" s="12"/>
      <c r="E39" s="12"/>
      <c r="F39" s="9"/>
      <c r="G39" s="11"/>
      <c r="H39" s="17"/>
      <c r="I39" s="17"/>
      <c r="J39" s="17"/>
      <c r="K39" s="17"/>
      <c r="L39" s="6"/>
      <c r="M39" s="6"/>
      <c r="N39" s="6"/>
      <c r="O39" s="6"/>
      <c r="P39" s="6"/>
      <c r="Q39" s="6"/>
      <c r="R39" s="6"/>
      <c r="S39" s="7"/>
    </row>
    <row r="40" spans="2:19" ht="21" customHeight="1">
      <c r="B40" s="13">
        <v>11</v>
      </c>
      <c r="C40" s="14">
        <v>41000</v>
      </c>
      <c r="D40" s="15" t="s">
        <v>16</v>
      </c>
      <c r="E40" s="14">
        <v>41640</v>
      </c>
      <c r="F40" s="3" t="s">
        <v>73</v>
      </c>
      <c r="G40" s="4" t="s">
        <v>28</v>
      </c>
      <c r="H40" s="16" t="s">
        <v>32</v>
      </c>
      <c r="I40" s="17"/>
      <c r="J40" s="16" t="s">
        <v>76</v>
      </c>
      <c r="K40" s="16"/>
      <c r="L40" s="6"/>
      <c r="M40" s="6"/>
      <c r="N40" s="6" t="s">
        <v>23</v>
      </c>
      <c r="O40" s="6" t="s">
        <v>23</v>
      </c>
      <c r="P40" s="6" t="s">
        <v>23</v>
      </c>
      <c r="Q40" s="6" t="s">
        <v>23</v>
      </c>
      <c r="R40" s="6" t="s">
        <v>23</v>
      </c>
      <c r="S40" s="7"/>
    </row>
    <row r="41" spans="2:19" ht="240.75" customHeight="1">
      <c r="B41" s="13"/>
      <c r="C41" s="14"/>
      <c r="D41" s="15"/>
      <c r="E41" s="14"/>
      <c r="F41" s="8" t="s">
        <v>74</v>
      </c>
      <c r="G41" s="10" t="s">
        <v>75</v>
      </c>
      <c r="H41" s="17"/>
      <c r="I41" s="17"/>
      <c r="J41" s="17"/>
      <c r="K41" s="17"/>
      <c r="L41" s="6"/>
      <c r="M41" s="6"/>
      <c r="N41" s="6"/>
      <c r="O41" s="6"/>
      <c r="P41" s="6"/>
      <c r="Q41" s="6"/>
      <c r="R41" s="6"/>
      <c r="S41" s="7"/>
    </row>
    <row r="42" spans="2:19">
      <c r="B42" s="13"/>
      <c r="C42" s="12" t="str">
        <f>DATEDIF(C40,E40,"Y")&amp;"年"&amp;DATEDIF(C40,E40,"YM")+1&amp;"ヶ月"</f>
        <v>1年10ヶ月</v>
      </c>
      <c r="D42" s="12"/>
      <c r="E42" s="12"/>
      <c r="F42" s="9"/>
      <c r="G42" s="11"/>
      <c r="H42" s="17"/>
      <c r="I42" s="17"/>
      <c r="J42" s="17"/>
      <c r="K42" s="17"/>
      <c r="L42" s="6"/>
      <c r="M42" s="6"/>
      <c r="N42" s="6"/>
      <c r="O42" s="6"/>
      <c r="P42" s="6"/>
      <c r="Q42" s="6"/>
      <c r="R42" s="6"/>
      <c r="S42" s="7"/>
    </row>
    <row r="43" spans="2:19" ht="21" customHeight="1">
      <c r="B43" s="13">
        <v>12</v>
      </c>
      <c r="C43" s="14">
        <v>40725</v>
      </c>
      <c r="D43" s="15" t="s">
        <v>16</v>
      </c>
      <c r="E43" s="14">
        <v>40969</v>
      </c>
      <c r="F43" s="3" t="s">
        <v>77</v>
      </c>
      <c r="G43" s="4" t="s">
        <v>28</v>
      </c>
      <c r="H43" s="16" t="s">
        <v>80</v>
      </c>
      <c r="I43" s="17"/>
      <c r="J43" s="16" t="s">
        <v>52</v>
      </c>
      <c r="K43" s="16"/>
      <c r="L43" s="6"/>
      <c r="M43" s="6"/>
      <c r="N43" s="6" t="s">
        <v>23</v>
      </c>
      <c r="O43" s="6" t="s">
        <v>23</v>
      </c>
      <c r="P43" s="6" t="s">
        <v>23</v>
      </c>
      <c r="Q43" s="6"/>
      <c r="R43" s="6"/>
      <c r="S43" s="7"/>
    </row>
    <row r="44" spans="2:19" ht="180.75" customHeight="1">
      <c r="B44" s="13"/>
      <c r="C44" s="14"/>
      <c r="D44" s="15"/>
      <c r="E44" s="14"/>
      <c r="F44" s="8" t="s">
        <v>78</v>
      </c>
      <c r="G44" s="10" t="s">
        <v>79</v>
      </c>
      <c r="H44" s="17"/>
      <c r="I44" s="17"/>
      <c r="J44" s="17"/>
      <c r="K44" s="17"/>
      <c r="L44" s="6"/>
      <c r="M44" s="6"/>
      <c r="N44" s="6"/>
      <c r="O44" s="6"/>
      <c r="P44" s="6"/>
      <c r="Q44" s="6"/>
      <c r="R44" s="6"/>
      <c r="S44" s="7"/>
    </row>
    <row r="45" spans="2:19">
      <c r="B45" s="13"/>
      <c r="C45" s="12" t="str">
        <f>DATEDIF(C43,E43,"Y")&amp;"年"&amp;DATEDIF(C43,E43,"YM")+1&amp;"ヶ月"</f>
        <v>0年9ヶ月</v>
      </c>
      <c r="D45" s="12"/>
      <c r="E45" s="12"/>
      <c r="F45" s="9"/>
      <c r="G45" s="11"/>
      <c r="H45" s="17"/>
      <c r="I45" s="17"/>
      <c r="J45" s="17"/>
      <c r="K45" s="17"/>
      <c r="L45" s="6"/>
      <c r="M45" s="6"/>
      <c r="N45" s="6"/>
      <c r="O45" s="6"/>
      <c r="P45" s="6"/>
      <c r="Q45" s="6"/>
      <c r="R45" s="6"/>
      <c r="S45" s="7"/>
    </row>
    <row r="46" spans="2:19" ht="21" customHeight="1">
      <c r="B46" s="13">
        <v>13</v>
      </c>
      <c r="C46" s="14">
        <v>40544</v>
      </c>
      <c r="D46" s="15" t="s">
        <v>16</v>
      </c>
      <c r="E46" s="14">
        <v>40664</v>
      </c>
      <c r="F46" s="3" t="s">
        <v>81</v>
      </c>
      <c r="G46" s="4" t="s">
        <v>27</v>
      </c>
      <c r="H46" s="16" t="s">
        <v>32</v>
      </c>
      <c r="I46" s="17" t="s">
        <v>84</v>
      </c>
      <c r="J46" s="16" t="s">
        <v>85</v>
      </c>
      <c r="K46" s="16" t="s">
        <v>87</v>
      </c>
      <c r="L46" s="6"/>
      <c r="M46" s="6"/>
      <c r="N46" s="6" t="s">
        <v>23</v>
      </c>
      <c r="O46" s="6" t="s">
        <v>23</v>
      </c>
      <c r="P46" s="6" t="s">
        <v>23</v>
      </c>
      <c r="Q46" s="6" t="s">
        <v>23</v>
      </c>
      <c r="R46" s="6"/>
      <c r="S46" s="7"/>
    </row>
    <row r="47" spans="2:19" ht="208.5" customHeight="1">
      <c r="B47" s="13"/>
      <c r="C47" s="14"/>
      <c r="D47" s="15"/>
      <c r="E47" s="14"/>
      <c r="F47" s="8" t="s">
        <v>82</v>
      </c>
      <c r="G47" s="10" t="s">
        <v>83</v>
      </c>
      <c r="H47" s="17"/>
      <c r="I47" s="17"/>
      <c r="J47" s="17"/>
      <c r="K47" s="17"/>
      <c r="L47" s="6"/>
      <c r="M47" s="6"/>
      <c r="N47" s="6"/>
      <c r="O47" s="6"/>
      <c r="P47" s="6"/>
      <c r="Q47" s="6"/>
      <c r="R47" s="6"/>
      <c r="S47" s="7"/>
    </row>
    <row r="48" spans="2:19">
      <c r="B48" s="13"/>
      <c r="C48" s="12" t="str">
        <f>DATEDIF(C46,E46,"Y")&amp;"年"&amp;DATEDIF(C46,E46,"YM")+1&amp;"ヶ月"</f>
        <v>0年5ヶ月</v>
      </c>
      <c r="D48" s="12"/>
      <c r="E48" s="12"/>
      <c r="F48" s="9"/>
      <c r="G48" s="11"/>
      <c r="H48" s="17"/>
      <c r="I48" s="17"/>
      <c r="J48" s="17"/>
      <c r="K48" s="17"/>
      <c r="L48" s="6"/>
      <c r="M48" s="6"/>
      <c r="N48" s="6"/>
      <c r="O48" s="6"/>
      <c r="P48" s="6"/>
      <c r="Q48" s="6"/>
      <c r="R48" s="6"/>
      <c r="S48" s="7"/>
    </row>
    <row r="49" spans="2:19" ht="21" customHeight="1">
      <c r="B49" s="13">
        <v>14</v>
      </c>
      <c r="C49" s="14">
        <v>40238</v>
      </c>
      <c r="D49" s="15" t="s">
        <v>16</v>
      </c>
      <c r="E49" s="14">
        <v>40483</v>
      </c>
      <c r="F49" s="3" t="s">
        <v>88</v>
      </c>
      <c r="G49" s="4" t="s">
        <v>27</v>
      </c>
      <c r="H49" s="16" t="s">
        <v>32</v>
      </c>
      <c r="I49" s="17" t="s">
        <v>84</v>
      </c>
      <c r="J49" s="16" t="s">
        <v>91</v>
      </c>
      <c r="K49" s="16" t="s">
        <v>86</v>
      </c>
      <c r="L49" s="6"/>
      <c r="M49" s="6"/>
      <c r="N49" s="6" t="s">
        <v>23</v>
      </c>
      <c r="O49" s="6" t="s">
        <v>23</v>
      </c>
      <c r="P49" s="6" t="s">
        <v>23</v>
      </c>
      <c r="Q49" s="6" t="s">
        <v>23</v>
      </c>
      <c r="R49" s="6"/>
      <c r="S49" s="7"/>
    </row>
    <row r="50" spans="2:19" ht="186.75" customHeight="1">
      <c r="B50" s="13"/>
      <c r="C50" s="14"/>
      <c r="D50" s="15"/>
      <c r="E50" s="14"/>
      <c r="F50" s="8" t="s">
        <v>89</v>
      </c>
      <c r="G50" s="10" t="s">
        <v>90</v>
      </c>
      <c r="H50" s="17"/>
      <c r="I50" s="17"/>
      <c r="J50" s="17"/>
      <c r="K50" s="17"/>
      <c r="L50" s="6"/>
      <c r="M50" s="6"/>
      <c r="N50" s="6"/>
      <c r="O50" s="6"/>
      <c r="P50" s="6"/>
      <c r="Q50" s="6"/>
      <c r="R50" s="6"/>
      <c r="S50" s="7"/>
    </row>
    <row r="51" spans="2:19">
      <c r="B51" s="13"/>
      <c r="C51" s="12" t="str">
        <f>DATEDIF(C49,E49,"Y")&amp;"年"&amp;DATEDIF(C49,E49,"YM")+1&amp;"ヶ月"</f>
        <v>0年9ヶ月</v>
      </c>
      <c r="D51" s="12"/>
      <c r="E51" s="12"/>
      <c r="F51" s="9"/>
      <c r="G51" s="11"/>
      <c r="H51" s="17"/>
      <c r="I51" s="17"/>
      <c r="J51" s="17"/>
      <c r="K51" s="17"/>
      <c r="L51" s="6"/>
      <c r="M51" s="6"/>
      <c r="N51" s="6"/>
      <c r="O51" s="6"/>
      <c r="P51" s="6"/>
      <c r="Q51" s="6"/>
      <c r="R51" s="6"/>
      <c r="S51" s="7"/>
    </row>
    <row r="52" spans="2:19" ht="21" customHeight="1">
      <c r="B52" s="13">
        <v>16</v>
      </c>
      <c r="C52" s="14">
        <v>39387</v>
      </c>
      <c r="D52" s="15" t="s">
        <v>16</v>
      </c>
      <c r="E52" s="14">
        <v>39904</v>
      </c>
      <c r="F52" s="3" t="s">
        <v>92</v>
      </c>
      <c r="G52" s="4" t="s">
        <v>27</v>
      </c>
      <c r="H52" s="16" t="s">
        <v>32</v>
      </c>
      <c r="I52" s="16" t="s">
        <v>95</v>
      </c>
      <c r="J52" s="16" t="s">
        <v>96</v>
      </c>
      <c r="K52" s="16" t="s">
        <v>97</v>
      </c>
      <c r="L52" s="6"/>
      <c r="M52" s="6"/>
      <c r="N52" s="6" t="s">
        <v>23</v>
      </c>
      <c r="O52" s="6" t="s">
        <v>23</v>
      </c>
      <c r="P52" s="6" t="s">
        <v>23</v>
      </c>
      <c r="Q52" s="6" t="s">
        <v>23</v>
      </c>
      <c r="R52" s="6"/>
      <c r="S52" s="7"/>
    </row>
    <row r="53" spans="2:19" ht="231" customHeight="1">
      <c r="B53" s="13"/>
      <c r="C53" s="14"/>
      <c r="D53" s="15"/>
      <c r="E53" s="14"/>
      <c r="F53" s="8" t="s">
        <v>93</v>
      </c>
      <c r="G53" s="10" t="s">
        <v>94</v>
      </c>
      <c r="H53" s="17"/>
      <c r="I53" s="17"/>
      <c r="J53" s="17"/>
      <c r="K53" s="17"/>
      <c r="L53" s="6"/>
      <c r="M53" s="6"/>
      <c r="N53" s="6"/>
      <c r="O53" s="6"/>
      <c r="P53" s="6"/>
      <c r="Q53" s="6"/>
      <c r="R53" s="6"/>
      <c r="S53" s="7"/>
    </row>
    <row r="54" spans="2:19">
      <c r="B54" s="13"/>
      <c r="C54" s="12" t="str">
        <f>DATEDIF(C52,E52,"Y")&amp;"年"&amp;DATEDIF(C52,E52,"YM")+1&amp;"ヶ月"</f>
        <v>1年6ヶ月</v>
      </c>
      <c r="D54" s="12"/>
      <c r="E54" s="12"/>
      <c r="F54" s="9"/>
      <c r="G54" s="11"/>
      <c r="H54" s="17"/>
      <c r="I54" s="17"/>
      <c r="J54" s="17"/>
      <c r="K54" s="17"/>
      <c r="L54" s="6"/>
      <c r="M54" s="6"/>
      <c r="N54" s="6"/>
      <c r="O54" s="6"/>
      <c r="P54" s="6"/>
      <c r="Q54" s="6"/>
      <c r="R54" s="6"/>
      <c r="S54" s="7"/>
    </row>
    <row r="55" spans="2:19" ht="21" customHeight="1">
      <c r="B55" s="13">
        <v>16</v>
      </c>
      <c r="C55" s="14">
        <v>38899</v>
      </c>
      <c r="D55" s="15" t="s">
        <v>16</v>
      </c>
      <c r="E55" s="14">
        <v>39203</v>
      </c>
      <c r="F55" s="3" t="s">
        <v>98</v>
      </c>
      <c r="G55" s="4" t="s">
        <v>27</v>
      </c>
      <c r="H55" s="16" t="s">
        <v>32</v>
      </c>
      <c r="I55" s="17" t="s">
        <v>51</v>
      </c>
      <c r="J55" s="16" t="s">
        <v>100</v>
      </c>
      <c r="K55" s="16"/>
      <c r="L55" s="6"/>
      <c r="M55" s="6"/>
      <c r="N55" s="6" t="s">
        <v>23</v>
      </c>
      <c r="O55" s="6" t="s">
        <v>23</v>
      </c>
      <c r="P55" s="6" t="s">
        <v>23</v>
      </c>
      <c r="Q55" s="6"/>
      <c r="R55" s="6"/>
      <c r="S55" s="7"/>
    </row>
    <row r="56" spans="2:19" ht="224" customHeight="1">
      <c r="B56" s="13"/>
      <c r="C56" s="14"/>
      <c r="D56" s="15"/>
      <c r="E56" s="14"/>
      <c r="F56" s="8" t="s">
        <v>99</v>
      </c>
      <c r="G56" s="10" t="s">
        <v>30</v>
      </c>
      <c r="H56" s="17"/>
      <c r="I56" s="17"/>
      <c r="J56" s="17"/>
      <c r="K56" s="17"/>
      <c r="L56" s="6"/>
      <c r="M56" s="6"/>
      <c r="N56" s="6"/>
      <c r="O56" s="6"/>
      <c r="P56" s="6"/>
      <c r="Q56" s="6"/>
      <c r="R56" s="6"/>
      <c r="S56" s="7"/>
    </row>
    <row r="57" spans="2:19">
      <c r="B57" s="13"/>
      <c r="C57" s="12" t="str">
        <f>DATEDIF(C55,E55,"Y")&amp;"年"&amp;DATEDIF(C55,E55,"YM")+1&amp;"ヶ月"</f>
        <v>0年11ヶ月</v>
      </c>
      <c r="D57" s="12"/>
      <c r="E57" s="12"/>
      <c r="F57" s="9"/>
      <c r="G57" s="11"/>
      <c r="H57" s="17"/>
      <c r="I57" s="17"/>
      <c r="J57" s="17"/>
      <c r="K57" s="17"/>
      <c r="L57" s="6"/>
      <c r="M57" s="6"/>
      <c r="N57" s="6"/>
      <c r="O57" s="6"/>
      <c r="P57" s="6"/>
      <c r="Q57" s="6"/>
      <c r="R57" s="6"/>
      <c r="S57" s="7"/>
    </row>
    <row r="58" spans="2:19" ht="21" customHeight="1">
      <c r="B58" s="13">
        <v>17</v>
      </c>
      <c r="C58" s="14">
        <v>38353</v>
      </c>
      <c r="D58" s="15" t="s">
        <v>16</v>
      </c>
      <c r="E58" s="14">
        <v>38869</v>
      </c>
      <c r="F58" s="3" t="s">
        <v>101</v>
      </c>
      <c r="G58" s="4" t="s">
        <v>102</v>
      </c>
      <c r="H58" s="16" t="s">
        <v>32</v>
      </c>
      <c r="I58" s="17" t="s">
        <v>34</v>
      </c>
      <c r="J58" s="16" t="s">
        <v>105</v>
      </c>
      <c r="K58" s="16"/>
      <c r="L58" s="6"/>
      <c r="M58" s="6"/>
      <c r="N58" s="6"/>
      <c r="O58" s="6"/>
      <c r="P58" s="6"/>
      <c r="Q58" s="6"/>
      <c r="R58" s="6"/>
      <c r="S58" s="7" t="s">
        <v>23</v>
      </c>
    </row>
    <row r="59" spans="2:19" ht="178" customHeight="1">
      <c r="B59" s="13"/>
      <c r="C59" s="14"/>
      <c r="D59" s="15"/>
      <c r="E59" s="14"/>
      <c r="F59" s="8" t="s">
        <v>103</v>
      </c>
      <c r="G59" s="10" t="s">
        <v>104</v>
      </c>
      <c r="H59" s="17"/>
      <c r="I59" s="17"/>
      <c r="J59" s="17"/>
      <c r="K59" s="17"/>
      <c r="L59" s="6"/>
      <c r="M59" s="6"/>
      <c r="N59" s="6"/>
      <c r="O59" s="6"/>
      <c r="P59" s="6"/>
      <c r="Q59" s="6"/>
      <c r="R59" s="6"/>
      <c r="S59" s="7"/>
    </row>
    <row r="60" spans="2:19">
      <c r="B60" s="13"/>
      <c r="C60" s="12" t="str">
        <f>DATEDIF(C58,E58,"Y")&amp;"年"&amp;DATEDIF(C58,E58,"YM")+1&amp;"ヶ月"</f>
        <v>1年6ヶ月</v>
      </c>
      <c r="D60" s="12"/>
      <c r="E60" s="12"/>
      <c r="F60" s="9"/>
      <c r="G60" s="11"/>
      <c r="H60" s="17"/>
      <c r="I60" s="17"/>
      <c r="J60" s="17"/>
      <c r="K60" s="17"/>
      <c r="L60" s="6"/>
      <c r="M60" s="6"/>
      <c r="N60" s="6"/>
      <c r="O60" s="6"/>
      <c r="P60" s="6"/>
      <c r="Q60" s="6"/>
      <c r="R60" s="6"/>
      <c r="S60" s="7"/>
    </row>
    <row r="61" spans="2:19" ht="21" customHeight="1">
      <c r="B61" s="13">
        <v>18</v>
      </c>
      <c r="C61" s="14">
        <v>38169</v>
      </c>
      <c r="D61" s="15" t="s">
        <v>16</v>
      </c>
      <c r="E61" s="14">
        <v>38322</v>
      </c>
      <c r="F61" s="3" t="s">
        <v>106</v>
      </c>
      <c r="G61" s="4" t="s">
        <v>27</v>
      </c>
      <c r="H61" s="16" t="s">
        <v>31</v>
      </c>
      <c r="I61" s="17" t="s">
        <v>34</v>
      </c>
      <c r="J61" s="16" t="s">
        <v>76</v>
      </c>
      <c r="K61" s="16"/>
      <c r="L61" s="6"/>
      <c r="M61" s="6"/>
      <c r="N61" s="6" t="s">
        <v>23</v>
      </c>
      <c r="O61" s="6" t="s">
        <v>23</v>
      </c>
      <c r="P61" s="6" t="s">
        <v>23</v>
      </c>
      <c r="Q61" s="6"/>
      <c r="R61" s="6"/>
      <c r="S61" s="7"/>
    </row>
    <row r="62" spans="2:19" ht="143" customHeight="1">
      <c r="B62" s="13"/>
      <c r="C62" s="14"/>
      <c r="D62" s="15"/>
      <c r="E62" s="14"/>
      <c r="F62" s="8" t="s">
        <v>107</v>
      </c>
      <c r="G62" s="10" t="s">
        <v>108</v>
      </c>
      <c r="H62" s="17"/>
      <c r="I62" s="17"/>
      <c r="J62" s="17"/>
      <c r="K62" s="17"/>
      <c r="L62" s="6"/>
      <c r="M62" s="6"/>
      <c r="N62" s="6"/>
      <c r="O62" s="6"/>
      <c r="P62" s="6"/>
      <c r="Q62" s="6"/>
      <c r="R62" s="6"/>
      <c r="S62" s="7"/>
    </row>
    <row r="63" spans="2:19">
      <c r="B63" s="13"/>
      <c r="C63" s="12" t="str">
        <f>DATEDIF(C61,E61,"Y")&amp;"年"&amp;DATEDIF(C61,E61,"YM")+1&amp;"ヶ月"</f>
        <v>0年6ヶ月</v>
      </c>
      <c r="D63" s="12"/>
      <c r="E63" s="12"/>
      <c r="F63" s="9"/>
      <c r="G63" s="11"/>
      <c r="H63" s="17"/>
      <c r="I63" s="17"/>
      <c r="J63" s="17"/>
      <c r="K63" s="17"/>
      <c r="L63" s="6"/>
      <c r="M63" s="6"/>
      <c r="N63" s="6"/>
      <c r="O63" s="6"/>
      <c r="P63" s="6"/>
      <c r="Q63" s="6"/>
      <c r="R63" s="6"/>
      <c r="S63" s="7"/>
    </row>
    <row r="64" spans="2:19" ht="21" customHeight="1">
      <c r="B64" s="13">
        <v>19</v>
      </c>
      <c r="C64" s="14">
        <v>37500</v>
      </c>
      <c r="D64" s="15" t="s">
        <v>16</v>
      </c>
      <c r="E64" s="14">
        <v>38139</v>
      </c>
      <c r="F64" s="3" t="s">
        <v>25</v>
      </c>
      <c r="G64" s="4" t="s">
        <v>109</v>
      </c>
      <c r="H64" s="16" t="s">
        <v>32</v>
      </c>
      <c r="I64" s="17" t="s">
        <v>34</v>
      </c>
      <c r="J64" s="16" t="s">
        <v>76</v>
      </c>
      <c r="K64" s="16" t="s">
        <v>111</v>
      </c>
      <c r="L64" s="6"/>
      <c r="M64" s="6"/>
      <c r="N64" s="6" t="s">
        <v>23</v>
      </c>
      <c r="O64" s="6" t="s">
        <v>23</v>
      </c>
      <c r="P64" s="6" t="s">
        <v>23</v>
      </c>
      <c r="Q64" s="6" t="s">
        <v>23</v>
      </c>
      <c r="R64" s="6" t="s">
        <v>23</v>
      </c>
      <c r="S64" s="7"/>
    </row>
    <row r="65" spans="2:19" ht="364" customHeight="1">
      <c r="B65" s="13"/>
      <c r="C65" s="14"/>
      <c r="D65" s="15"/>
      <c r="E65" s="14"/>
      <c r="F65" s="8" t="s">
        <v>115</v>
      </c>
      <c r="G65" s="10" t="s">
        <v>110</v>
      </c>
      <c r="H65" s="17"/>
      <c r="I65" s="17"/>
      <c r="J65" s="17"/>
      <c r="K65" s="17"/>
      <c r="L65" s="6"/>
      <c r="M65" s="6"/>
      <c r="N65" s="6"/>
      <c r="O65" s="6"/>
      <c r="P65" s="6"/>
      <c r="Q65" s="6"/>
      <c r="R65" s="6"/>
      <c r="S65" s="7"/>
    </row>
    <row r="66" spans="2:19">
      <c r="B66" s="13"/>
      <c r="C66" s="12" t="str">
        <f>DATEDIF(C64,E64,"Y")&amp;"年"&amp;DATEDIF(C64,E64,"YM")+1&amp;"ヶ月"</f>
        <v>1年10ヶ月</v>
      </c>
      <c r="D66" s="12"/>
      <c r="E66" s="12"/>
      <c r="F66" s="9"/>
      <c r="G66" s="11"/>
      <c r="H66" s="17"/>
      <c r="I66" s="17"/>
      <c r="J66" s="17"/>
      <c r="K66" s="17"/>
      <c r="L66" s="6"/>
      <c r="M66" s="6"/>
      <c r="N66" s="6"/>
      <c r="O66" s="6"/>
      <c r="P66" s="6"/>
      <c r="Q66" s="6"/>
      <c r="R66" s="6"/>
      <c r="S66" s="7"/>
    </row>
    <row r="67" spans="2:19" ht="21" customHeight="1">
      <c r="B67" s="13">
        <v>20</v>
      </c>
      <c r="C67" s="14">
        <v>36708</v>
      </c>
      <c r="D67" s="15" t="s">
        <v>16</v>
      </c>
      <c r="E67" s="14">
        <v>37469</v>
      </c>
      <c r="F67" s="3" t="s">
        <v>112</v>
      </c>
      <c r="G67" s="4" t="s">
        <v>27</v>
      </c>
      <c r="H67" s="16" t="s">
        <v>32</v>
      </c>
      <c r="I67" s="17"/>
      <c r="J67" s="16" t="s">
        <v>76</v>
      </c>
      <c r="K67" s="16"/>
      <c r="L67" s="6"/>
      <c r="M67" s="6"/>
      <c r="N67" s="6"/>
      <c r="O67" s="6" t="s">
        <v>23</v>
      </c>
      <c r="P67" s="6" t="s">
        <v>23</v>
      </c>
      <c r="Q67" s="6" t="s">
        <v>23</v>
      </c>
      <c r="R67" s="6"/>
      <c r="S67" s="7"/>
    </row>
    <row r="68" spans="2:19" ht="240.75" customHeight="1">
      <c r="B68" s="13"/>
      <c r="C68" s="14"/>
      <c r="D68" s="15"/>
      <c r="E68" s="14"/>
      <c r="F68" s="8" t="s">
        <v>113</v>
      </c>
      <c r="G68" s="10" t="s">
        <v>114</v>
      </c>
      <c r="H68" s="17"/>
      <c r="I68" s="17"/>
      <c r="J68" s="17"/>
      <c r="K68" s="17"/>
      <c r="L68" s="6"/>
      <c r="M68" s="6"/>
      <c r="N68" s="6"/>
      <c r="O68" s="6"/>
      <c r="P68" s="6"/>
      <c r="Q68" s="6"/>
      <c r="R68" s="6"/>
      <c r="S68" s="7"/>
    </row>
    <row r="69" spans="2:19" ht="20" thickBot="1">
      <c r="B69" s="20"/>
      <c r="C69" s="24" t="str">
        <f>DATEDIF(C67,E67,"Y")&amp;"年"&amp;DATEDIF(C67,E67,"YM")+1&amp;"ヶ月"</f>
        <v>2年2ヶ月</v>
      </c>
      <c r="D69" s="24"/>
      <c r="E69" s="24"/>
      <c r="F69" s="22"/>
      <c r="G69" s="23"/>
      <c r="H69" s="19"/>
      <c r="I69" s="19"/>
      <c r="J69" s="19"/>
      <c r="K69" s="19"/>
      <c r="L69" s="18"/>
      <c r="M69" s="18"/>
      <c r="N69" s="18"/>
      <c r="O69" s="18"/>
      <c r="P69" s="18"/>
      <c r="Q69" s="18"/>
      <c r="R69" s="18"/>
      <c r="S69" s="21"/>
    </row>
    <row r="70" spans="2:19" ht="21" customHeight="1"/>
    <row r="71" spans="2:19" ht="147" customHeight="1"/>
    <row r="73" spans="2:19" ht="21" customHeight="1"/>
    <row r="74" spans="2:19" ht="138" customHeight="1"/>
    <row r="76" spans="2:19" ht="21" customHeight="1"/>
    <row r="77" spans="2:19" ht="143" customHeight="1"/>
    <row r="79" spans="2:19" ht="21" customHeight="1"/>
    <row r="80" spans="2:19" ht="150" customHeight="1"/>
    <row r="83" ht="140" customHeight="1"/>
    <row r="85" ht="21" customHeight="1"/>
    <row r="86" ht="143" customHeight="1"/>
    <row r="88" ht="21" customHeight="1"/>
    <row r="89" ht="142" customHeight="1"/>
    <row r="91" ht="21" customHeight="1"/>
    <row r="92" ht="180" customHeight="1"/>
  </sheetData>
  <mergeCells count="400">
    <mergeCell ref="S13:S15"/>
    <mergeCell ref="F14:F15"/>
    <mergeCell ref="G14:G15"/>
    <mergeCell ref="C15:E15"/>
    <mergeCell ref="B2:S2"/>
    <mergeCell ref="B3:C3"/>
    <mergeCell ref="D3:F3"/>
    <mergeCell ref="G3:H3"/>
    <mergeCell ref="I3:S3"/>
    <mergeCell ref="B5:S5"/>
    <mergeCell ref="B4:C4"/>
    <mergeCell ref="D4:F4"/>
    <mergeCell ref="G4:H4"/>
    <mergeCell ref="I4:S4"/>
    <mergeCell ref="B10:B12"/>
    <mergeCell ref="C10:C11"/>
    <mergeCell ref="D10:D11"/>
    <mergeCell ref="E10:E11"/>
    <mergeCell ref="H10:H12"/>
    <mergeCell ref="I10:I12"/>
    <mergeCell ref="J10:J12"/>
    <mergeCell ref="K10:K12"/>
    <mergeCell ref="L10:L12"/>
    <mergeCell ref="M10:M12"/>
    <mergeCell ref="C18:E18"/>
    <mergeCell ref="Q16:Q18"/>
    <mergeCell ref="R16:R18"/>
    <mergeCell ref="B6:C6"/>
    <mergeCell ref="D6:S6"/>
    <mergeCell ref="L16:L18"/>
    <mergeCell ref="M16:M18"/>
    <mergeCell ref="N16:N18"/>
    <mergeCell ref="O16:O18"/>
    <mergeCell ref="B13:B15"/>
    <mergeCell ref="C13:C14"/>
    <mergeCell ref="D13:D14"/>
    <mergeCell ref="E13:E14"/>
    <mergeCell ref="H13:H15"/>
    <mergeCell ref="I13:I15"/>
    <mergeCell ref="J13:J15"/>
    <mergeCell ref="K13:K15"/>
    <mergeCell ref="L13:L15"/>
    <mergeCell ref="M13:M15"/>
    <mergeCell ref="N13:N15"/>
    <mergeCell ref="O13:O15"/>
    <mergeCell ref="P13:P15"/>
    <mergeCell ref="Q13:Q15"/>
    <mergeCell ref="R13:R15"/>
    <mergeCell ref="N19:N21"/>
    <mergeCell ref="O19:O21"/>
    <mergeCell ref="K8:K9"/>
    <mergeCell ref="L8:S8"/>
    <mergeCell ref="B16:B18"/>
    <mergeCell ref="C16:C17"/>
    <mergeCell ref="D16:D17"/>
    <mergeCell ref="E16:E17"/>
    <mergeCell ref="H16:H18"/>
    <mergeCell ref="I16:I18"/>
    <mergeCell ref="J16:J18"/>
    <mergeCell ref="K16:K18"/>
    <mergeCell ref="B8:E9"/>
    <mergeCell ref="F8:F9"/>
    <mergeCell ref="G8:G9"/>
    <mergeCell ref="H8:H9"/>
    <mergeCell ref="I8:I9"/>
    <mergeCell ref="J8:J9"/>
    <mergeCell ref="S16:S18"/>
    <mergeCell ref="F17:F18"/>
    <mergeCell ref="B19:B21"/>
    <mergeCell ref="P16:P18"/>
    <mergeCell ref="P19:P21"/>
    <mergeCell ref="G17:G18"/>
    <mergeCell ref="Q22:Q24"/>
    <mergeCell ref="R22:R24"/>
    <mergeCell ref="S22:S24"/>
    <mergeCell ref="F23:F24"/>
    <mergeCell ref="G23:G24"/>
    <mergeCell ref="C24:E24"/>
    <mergeCell ref="J22:J24"/>
    <mergeCell ref="K22:K24"/>
    <mergeCell ref="C19:C20"/>
    <mergeCell ref="D19:D20"/>
    <mergeCell ref="E19:E20"/>
    <mergeCell ref="H19:H21"/>
    <mergeCell ref="I19:I21"/>
    <mergeCell ref="Q19:Q21"/>
    <mergeCell ref="R19:R21"/>
    <mergeCell ref="S19:S21"/>
    <mergeCell ref="F20:F21"/>
    <mergeCell ref="G20:G21"/>
    <mergeCell ref="C21:E21"/>
    <mergeCell ref="J19:J21"/>
    <mergeCell ref="K19:K21"/>
    <mergeCell ref="L19:L21"/>
    <mergeCell ref="M19:M21"/>
    <mergeCell ref="L22:L24"/>
    <mergeCell ref="B28:B30"/>
    <mergeCell ref="C28:C29"/>
    <mergeCell ref="D28:D29"/>
    <mergeCell ref="E28:E29"/>
    <mergeCell ref="H28:H30"/>
    <mergeCell ref="I28:I30"/>
    <mergeCell ref="B25:B27"/>
    <mergeCell ref="B22:B24"/>
    <mergeCell ref="C22:C23"/>
    <mergeCell ref="D22:D23"/>
    <mergeCell ref="E22:E23"/>
    <mergeCell ref="H22:H24"/>
    <mergeCell ref="I22:I24"/>
    <mergeCell ref="Q25:Q27"/>
    <mergeCell ref="R25:R27"/>
    <mergeCell ref="S25:S27"/>
    <mergeCell ref="F26:F27"/>
    <mergeCell ref="G26:G27"/>
    <mergeCell ref="C27:E27"/>
    <mergeCell ref="J25:J27"/>
    <mergeCell ref="K25:K27"/>
    <mergeCell ref="L25:L27"/>
    <mergeCell ref="M25:M27"/>
    <mergeCell ref="N25:N27"/>
    <mergeCell ref="O25:O27"/>
    <mergeCell ref="C25:C26"/>
    <mergeCell ref="D25:D26"/>
    <mergeCell ref="E25:E26"/>
    <mergeCell ref="H25:H27"/>
    <mergeCell ref="I25:I27"/>
    <mergeCell ref="B67:B69"/>
    <mergeCell ref="C67:C68"/>
    <mergeCell ref="D67:D68"/>
    <mergeCell ref="E67:E68"/>
    <mergeCell ref="H67:H69"/>
    <mergeCell ref="I67:I69"/>
    <mergeCell ref="R28:R30"/>
    <mergeCell ref="S28:S30"/>
    <mergeCell ref="F29:F30"/>
    <mergeCell ref="G29:G30"/>
    <mergeCell ref="C30:E30"/>
    <mergeCell ref="J28:J30"/>
    <mergeCell ref="K28:K30"/>
    <mergeCell ref="L28:L30"/>
    <mergeCell ref="M28:M30"/>
    <mergeCell ref="N28:N30"/>
    <mergeCell ref="O28:O30"/>
    <mergeCell ref="Q67:Q69"/>
    <mergeCell ref="R67:R69"/>
    <mergeCell ref="S67:S69"/>
    <mergeCell ref="F68:F69"/>
    <mergeCell ref="G68:G69"/>
    <mergeCell ref="C69:E69"/>
    <mergeCell ref="Q28:Q30"/>
    <mergeCell ref="P22:P24"/>
    <mergeCell ref="P25:P27"/>
    <mergeCell ref="P28:P30"/>
    <mergeCell ref="P67:P69"/>
    <mergeCell ref="J67:J69"/>
    <mergeCell ref="K67:K69"/>
    <mergeCell ref="L67:L69"/>
    <mergeCell ref="M67:M69"/>
    <mergeCell ref="N67:N69"/>
    <mergeCell ref="O67:O69"/>
    <mergeCell ref="M22:M24"/>
    <mergeCell ref="N22:N24"/>
    <mergeCell ref="O22:O24"/>
    <mergeCell ref="M31:M33"/>
    <mergeCell ref="N31:N33"/>
    <mergeCell ref="O31:O33"/>
    <mergeCell ref="P31:P33"/>
    <mergeCell ref="L37:L39"/>
    <mergeCell ref="M37:M39"/>
    <mergeCell ref="N37:N39"/>
    <mergeCell ref="O37:O39"/>
    <mergeCell ref="P37:P39"/>
    <mergeCell ref="L43:L45"/>
    <mergeCell ref="M43:M45"/>
    <mergeCell ref="B31:B33"/>
    <mergeCell ref="C31:C32"/>
    <mergeCell ref="D31:D32"/>
    <mergeCell ref="E31:E32"/>
    <mergeCell ref="H31:H33"/>
    <mergeCell ref="I31:I33"/>
    <mergeCell ref="J31:J33"/>
    <mergeCell ref="K31:K33"/>
    <mergeCell ref="L31:L33"/>
    <mergeCell ref="Q31:Q33"/>
    <mergeCell ref="R31:R33"/>
    <mergeCell ref="S31:S33"/>
    <mergeCell ref="F32:F33"/>
    <mergeCell ref="G32:G33"/>
    <mergeCell ref="C33:E33"/>
    <mergeCell ref="B34:B36"/>
    <mergeCell ref="C34:C35"/>
    <mergeCell ref="D34:D35"/>
    <mergeCell ref="E34:E35"/>
    <mergeCell ref="H34:H36"/>
    <mergeCell ref="I34:I36"/>
    <mergeCell ref="J34:J36"/>
    <mergeCell ref="K34:K36"/>
    <mergeCell ref="L34:L36"/>
    <mergeCell ref="M34:M36"/>
    <mergeCell ref="N34:N36"/>
    <mergeCell ref="O34:O36"/>
    <mergeCell ref="P34:P36"/>
    <mergeCell ref="Q34:Q36"/>
    <mergeCell ref="R34:R36"/>
    <mergeCell ref="S34:S36"/>
    <mergeCell ref="F35:F36"/>
    <mergeCell ref="G35:G36"/>
    <mergeCell ref="C36:E36"/>
    <mergeCell ref="B37:B39"/>
    <mergeCell ref="C37:C38"/>
    <mergeCell ref="D37:D38"/>
    <mergeCell ref="E37:E38"/>
    <mergeCell ref="H37:H39"/>
    <mergeCell ref="I37:I39"/>
    <mergeCell ref="J37:J39"/>
    <mergeCell ref="K37:K39"/>
    <mergeCell ref="Q37:Q39"/>
    <mergeCell ref="R37:R39"/>
    <mergeCell ref="S37:S39"/>
    <mergeCell ref="F38:F39"/>
    <mergeCell ref="G38:G39"/>
    <mergeCell ref="C39:E39"/>
    <mergeCell ref="B40:B42"/>
    <mergeCell ref="C40:C41"/>
    <mergeCell ref="D40:D41"/>
    <mergeCell ref="E40:E41"/>
    <mergeCell ref="H40:H42"/>
    <mergeCell ref="I40:I42"/>
    <mergeCell ref="J40:J42"/>
    <mergeCell ref="K40:K42"/>
    <mergeCell ref="L40:L42"/>
    <mergeCell ref="M40:M42"/>
    <mergeCell ref="N40:N42"/>
    <mergeCell ref="O40:O42"/>
    <mergeCell ref="P40:P42"/>
    <mergeCell ref="Q40:Q42"/>
    <mergeCell ref="R40:R42"/>
    <mergeCell ref="S40:S42"/>
    <mergeCell ref="F41:F42"/>
    <mergeCell ref="G41:G42"/>
    <mergeCell ref="C42:E42"/>
    <mergeCell ref="B43:B45"/>
    <mergeCell ref="C43:C44"/>
    <mergeCell ref="D43:D44"/>
    <mergeCell ref="E43:E44"/>
    <mergeCell ref="H43:H45"/>
    <mergeCell ref="I43:I45"/>
    <mergeCell ref="J43:J45"/>
    <mergeCell ref="K43:K45"/>
    <mergeCell ref="N43:N45"/>
    <mergeCell ref="O43:O45"/>
    <mergeCell ref="P43:P45"/>
    <mergeCell ref="Q43:Q45"/>
    <mergeCell ref="R43:R45"/>
    <mergeCell ref="S43:S45"/>
    <mergeCell ref="F44:F45"/>
    <mergeCell ref="G44:G45"/>
    <mergeCell ref="C45:E45"/>
    <mergeCell ref="B46:B48"/>
    <mergeCell ref="C46:C47"/>
    <mergeCell ref="D46:D47"/>
    <mergeCell ref="E46:E47"/>
    <mergeCell ref="H46:H48"/>
    <mergeCell ref="I46:I48"/>
    <mergeCell ref="J46:J48"/>
    <mergeCell ref="K46:K48"/>
    <mergeCell ref="L46:L48"/>
    <mergeCell ref="C48:E48"/>
    <mergeCell ref="M46:M48"/>
    <mergeCell ref="N46:N48"/>
    <mergeCell ref="O46:O48"/>
    <mergeCell ref="P46:P48"/>
    <mergeCell ref="Q46:Q48"/>
    <mergeCell ref="R46:R48"/>
    <mergeCell ref="S46:S48"/>
    <mergeCell ref="F47:F48"/>
    <mergeCell ref="G47:G48"/>
    <mergeCell ref="B49:B51"/>
    <mergeCell ref="C49:C50"/>
    <mergeCell ref="D49:D50"/>
    <mergeCell ref="E49:E50"/>
    <mergeCell ref="H49:H51"/>
    <mergeCell ref="I49:I51"/>
    <mergeCell ref="J49:J51"/>
    <mergeCell ref="K49:K51"/>
    <mergeCell ref="L49:L51"/>
    <mergeCell ref="C51:E51"/>
    <mergeCell ref="M49:M51"/>
    <mergeCell ref="N49:N51"/>
    <mergeCell ref="O49:O51"/>
    <mergeCell ref="P49:P51"/>
    <mergeCell ref="Q49:Q51"/>
    <mergeCell ref="R49:R51"/>
    <mergeCell ref="S49:S51"/>
    <mergeCell ref="F50:F51"/>
    <mergeCell ref="G50:G51"/>
    <mergeCell ref="B52:B54"/>
    <mergeCell ref="C52:C53"/>
    <mergeCell ref="D52:D53"/>
    <mergeCell ref="E52:E53"/>
    <mergeCell ref="H52:H54"/>
    <mergeCell ref="I52:I54"/>
    <mergeCell ref="J52:J54"/>
    <mergeCell ref="K52:K54"/>
    <mergeCell ref="L52:L54"/>
    <mergeCell ref="C54:E54"/>
    <mergeCell ref="M52:M54"/>
    <mergeCell ref="N52:N54"/>
    <mergeCell ref="O52:O54"/>
    <mergeCell ref="P52:P54"/>
    <mergeCell ref="Q52:Q54"/>
    <mergeCell ref="R52:R54"/>
    <mergeCell ref="S52:S54"/>
    <mergeCell ref="F53:F54"/>
    <mergeCell ref="G53:G54"/>
    <mergeCell ref="B55:B57"/>
    <mergeCell ref="C55:C56"/>
    <mergeCell ref="D55:D56"/>
    <mergeCell ref="E55:E56"/>
    <mergeCell ref="H55:H57"/>
    <mergeCell ref="I55:I57"/>
    <mergeCell ref="J55:J57"/>
    <mergeCell ref="K55:K57"/>
    <mergeCell ref="L55:L57"/>
    <mergeCell ref="C57:E57"/>
    <mergeCell ref="M55:M57"/>
    <mergeCell ref="N55:N57"/>
    <mergeCell ref="O55:O57"/>
    <mergeCell ref="P55:P57"/>
    <mergeCell ref="Q55:Q57"/>
    <mergeCell ref="R55:R57"/>
    <mergeCell ref="S55:S57"/>
    <mergeCell ref="F56:F57"/>
    <mergeCell ref="G56:G57"/>
    <mergeCell ref="B58:B60"/>
    <mergeCell ref="C58:C59"/>
    <mergeCell ref="D58:D59"/>
    <mergeCell ref="E58:E59"/>
    <mergeCell ref="H58:H60"/>
    <mergeCell ref="I58:I60"/>
    <mergeCell ref="J58:J60"/>
    <mergeCell ref="K58:K60"/>
    <mergeCell ref="L58:L60"/>
    <mergeCell ref="C60:E60"/>
    <mergeCell ref="M58:M60"/>
    <mergeCell ref="N58:N60"/>
    <mergeCell ref="O58:O60"/>
    <mergeCell ref="P58:P60"/>
    <mergeCell ref="Q58:Q60"/>
    <mergeCell ref="R58:R60"/>
    <mergeCell ref="S58:S60"/>
    <mergeCell ref="F59:F60"/>
    <mergeCell ref="G59:G60"/>
    <mergeCell ref="B61:B63"/>
    <mergeCell ref="C61:C62"/>
    <mergeCell ref="D61:D62"/>
    <mergeCell ref="E61:E62"/>
    <mergeCell ref="H61:H63"/>
    <mergeCell ref="I61:I63"/>
    <mergeCell ref="J61:J63"/>
    <mergeCell ref="K61:K63"/>
    <mergeCell ref="L61:L63"/>
    <mergeCell ref="C63:E63"/>
    <mergeCell ref="M61:M63"/>
    <mergeCell ref="N61:N63"/>
    <mergeCell ref="O61:O63"/>
    <mergeCell ref="P61:P63"/>
    <mergeCell ref="Q61:Q63"/>
    <mergeCell ref="R61:R63"/>
    <mergeCell ref="S61:S63"/>
    <mergeCell ref="F62:F63"/>
    <mergeCell ref="G62:G63"/>
    <mergeCell ref="B64:B66"/>
    <mergeCell ref="C64:C65"/>
    <mergeCell ref="D64:D65"/>
    <mergeCell ref="E64:E65"/>
    <mergeCell ref="H64:H66"/>
    <mergeCell ref="I64:I66"/>
    <mergeCell ref="J64:J66"/>
    <mergeCell ref="K64:K66"/>
    <mergeCell ref="L64:L66"/>
    <mergeCell ref="C66:E66"/>
    <mergeCell ref="M64:M66"/>
    <mergeCell ref="N64:N66"/>
    <mergeCell ref="O64:O66"/>
    <mergeCell ref="P64:P66"/>
    <mergeCell ref="Q64:Q66"/>
    <mergeCell ref="R64:R66"/>
    <mergeCell ref="S64:S66"/>
    <mergeCell ref="F65:F66"/>
    <mergeCell ref="G65:G66"/>
    <mergeCell ref="N10:N12"/>
    <mergeCell ref="O10:O12"/>
    <mergeCell ref="P10:P12"/>
    <mergeCell ref="Q10:Q12"/>
    <mergeCell ref="R10:R12"/>
    <mergeCell ref="S10:S12"/>
    <mergeCell ref="F11:F12"/>
    <mergeCell ref="G11:G12"/>
    <mergeCell ref="C12:E12"/>
  </mergeCells>
  <phoneticPr fontId="2"/>
  <dataValidations count="3">
    <dataValidation allowBlank="1" showErrorMessage="1" sqref="D3:F4" xr:uid="{9D5B1940-9AC3-4D54-B793-D1FC8D75CE61}"/>
    <dataValidation type="list" allowBlank="1" showInputMessage="1" sqref="I3:S3" xr:uid="{87ECF755-3BF5-4B46-AA60-1768AEBB5CED}">
      <formula1>"男性,女性,　　　　"</formula1>
    </dataValidation>
    <dataValidation type="list" allowBlank="1" showInputMessage="1" showErrorMessage="1" sqref="L10:S69" xr:uid="{6B902258-8BFE-4695-942F-D913D70A3BAD}">
      <formula1>"●"</formula1>
    </dataValidation>
  </dataValidations>
  <pageMargins left="0.25" right="0.25" top="0.75" bottom="0.75" header="0.3" footer="0.3"/>
  <pageSetup paperSize="9" scale="44" fitToHeight="0" orientation="portrait" r:id="rId1"/>
  <rowBreaks count="3" manualBreakCount="3">
    <brk id="27" min="1" max="18" man="1"/>
    <brk id="45" min="1" max="18" man="1"/>
    <brk id="63" min="1" max="18" man="1"/>
  </rowBreaks>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H.T</vt:lpstr>
      <vt:lpstr>H.T!Print_Area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ヘルスベイシス01</cp:lastModifiedBy>
  <cp:lastPrinted>2020-10-09T17:05:34Z</cp:lastPrinted>
  <dcterms:created xsi:type="dcterms:W3CDTF">2020-10-08T19:05:26Z</dcterms:created>
  <dcterms:modified xsi:type="dcterms:W3CDTF">2026-06-02T03:02:09Z</dcterms:modified>
  <cp:category/>
</cp:coreProperties>
</file>