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masatoshitamura/Downloads/"/>
    </mc:Choice>
  </mc:AlternateContent>
  <xr:revisionPtr revIDLastSave="0" documentId="13_ncr:1_{B230C237-A152-A34B-A781-19283EA90911}" xr6:coauthVersionLast="47" xr6:coauthVersionMax="47" xr10:uidLastSave="{00000000-0000-0000-0000-000000000000}"/>
  <bookViews>
    <workbookView xWindow="0" yWindow="660" windowWidth="28800" windowHeight="18460" xr2:uid="{00000000-000D-0000-FFFF-FFFF00000000}"/>
  </bookViews>
  <sheets>
    <sheet name="技術経歴書 " sheetId="1" r:id="rId1"/>
    <sheet name="記入例【開発系】" sheetId="2" state="hidden" r:id="rId2"/>
    <sheet name="記入例【インフラ系】 " sheetId="3" state="hidden" r:id="rId3"/>
    <sheet name="プロフィールシート "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27" i="1"/>
  <c r="B75" i="1"/>
  <c r="B63" i="1"/>
  <c r="B51" i="1"/>
  <c r="B39" i="1"/>
  <c r="C8" i="4"/>
  <c r="C5" i="4"/>
  <c r="C4" i="4"/>
  <c r="C3" i="4"/>
  <c r="B125" i="3"/>
  <c r="C122" i="3"/>
  <c r="B113" i="3"/>
  <c r="C110" i="3"/>
  <c r="B101" i="3"/>
  <c r="C98" i="3"/>
  <c r="B89" i="3"/>
  <c r="C86" i="3"/>
  <c r="B77" i="3"/>
  <c r="C74" i="3"/>
  <c r="B65" i="3"/>
  <c r="C62" i="3"/>
  <c r="B53" i="3"/>
  <c r="C50" i="3"/>
  <c r="B41" i="3"/>
  <c r="C38" i="3"/>
  <c r="B29" i="3"/>
  <c r="C26" i="3"/>
  <c r="B17" i="3"/>
  <c r="C14" i="3"/>
  <c r="B101" i="2"/>
  <c r="B89" i="2"/>
  <c r="B77" i="2"/>
  <c r="B65" i="2"/>
  <c r="B53" i="2"/>
  <c r="B41" i="2"/>
  <c r="B29" i="2"/>
  <c r="B17" i="2"/>
  <c r="B99" i="1"/>
  <c r="B8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13AF3090-F942-024D-B3D1-E87F2BCD074A}">
      <text>
        <r>
          <rPr>
            <sz val="10"/>
            <color rgb="FF000000"/>
            <rFont val="Arial"/>
            <family val="2"/>
          </rPr>
          <t>自動で計算されますので数式を消さないで下さい。</t>
        </r>
      </text>
    </comment>
    <comment ref="B27" authorId="0" shapeId="0" xr:uid="{8DB00890-589E-F04F-9CED-AC25B98DCC60}">
      <text>
        <r>
          <rPr>
            <sz val="10"/>
            <color rgb="FF000000"/>
            <rFont val="Arial"/>
            <family val="2"/>
          </rPr>
          <t>自動で計算されますので数式を消さないで下さい。</t>
        </r>
      </text>
    </comment>
    <comment ref="B39" authorId="0" shapeId="0" xr:uid="{865BC386-DDF1-8E4D-90F2-17878164077F}">
      <text>
        <r>
          <rPr>
            <sz val="10"/>
            <color rgb="FF000000"/>
            <rFont val="Arial"/>
            <family val="2"/>
          </rPr>
          <t>自動で計算されますので数式を消さないで下さい。</t>
        </r>
      </text>
    </comment>
    <comment ref="B51" authorId="0" shapeId="0" xr:uid="{A0BBE61B-A14F-5640-9704-6206A3D177CB}">
      <text>
        <r>
          <rPr>
            <sz val="10"/>
            <color rgb="FF000000"/>
            <rFont val="Arial"/>
            <family val="2"/>
          </rPr>
          <t>自動で計算されますので数式を消さないで下さい。</t>
        </r>
      </text>
    </comment>
    <comment ref="B63" authorId="0" shapeId="0" xr:uid="{793C3F1B-2E0B-9045-ACBF-54B3157BC202}">
      <text>
        <r>
          <rPr>
            <sz val="10"/>
            <color rgb="FF000000"/>
            <rFont val="Arial"/>
            <family val="2"/>
            <scheme val="minor"/>
          </rPr>
          <t>自動で計算されますので数式を消さないで下さい。</t>
        </r>
      </text>
    </comment>
    <comment ref="B75" authorId="0" shapeId="0" xr:uid="{B22FE868-0CEB-4445-B9FE-7A519FAA94EE}">
      <text>
        <r>
          <rPr>
            <sz val="10"/>
            <color rgb="FF000000"/>
            <rFont val="Arial"/>
            <family val="2"/>
            <scheme val="minor"/>
          </rPr>
          <t>自動で計算されますので数式を消さないで下さい。</t>
        </r>
      </text>
    </comment>
    <comment ref="B87" authorId="0" shapeId="0" xr:uid="{00000000-0006-0000-0000-000001000000}">
      <text>
        <r>
          <rPr>
            <sz val="10"/>
            <color rgb="FF000000"/>
            <rFont val="Arial"/>
            <family val="2"/>
          </rPr>
          <t>自動で計算されますので数式を消さないで下さい。</t>
        </r>
      </text>
    </comment>
    <comment ref="B99" authorId="0" shapeId="0" xr:uid="{00000000-0006-0000-0000-000002000000}">
      <text>
        <r>
          <rPr>
            <sz val="10"/>
            <color rgb="FF000000"/>
            <rFont val="Arial"/>
            <family val="2"/>
            <scheme val="minor"/>
          </rPr>
          <t>自動で計算されますので数式を消さないで下さい。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7" authorId="0" shapeId="0" xr:uid="{00000000-0006-0000-0100-000001000000}">
      <text>
        <r>
          <rPr>
            <sz val="10"/>
            <color rgb="FF000000"/>
            <rFont val="Arial"/>
            <family val="2"/>
            <scheme val="minor"/>
          </rPr>
          <t>自動で計算されますので数式を消さないで下さい。</t>
        </r>
      </text>
    </comment>
    <comment ref="B29" authorId="0" shapeId="0" xr:uid="{00000000-0006-0000-0100-000002000000}">
      <text>
        <r>
          <rPr>
            <sz val="10"/>
            <color rgb="FF000000"/>
            <rFont val="Arial"/>
            <family val="2"/>
            <scheme val="minor"/>
          </rPr>
          <t>自動で計算されますので数式を消さないで下さい。</t>
        </r>
      </text>
    </comment>
    <comment ref="B41" authorId="0" shapeId="0" xr:uid="{00000000-0006-0000-0100-000003000000}">
      <text>
        <r>
          <rPr>
            <sz val="10"/>
            <color rgb="FF000000"/>
            <rFont val="Arial"/>
            <family val="2"/>
            <scheme val="minor"/>
          </rPr>
          <t>自動で計算されますので数式を消さないで下さい。</t>
        </r>
      </text>
    </comment>
    <comment ref="B53" authorId="0" shapeId="0" xr:uid="{00000000-0006-0000-0100-000004000000}">
      <text>
        <r>
          <rPr>
            <sz val="10"/>
            <color rgb="FF000000"/>
            <rFont val="Arial"/>
            <family val="2"/>
            <scheme val="minor"/>
          </rPr>
          <t>自動で計算されますので数式を消さないで下さい。</t>
        </r>
      </text>
    </comment>
    <comment ref="B65" authorId="0" shapeId="0" xr:uid="{00000000-0006-0000-0100-000005000000}">
      <text>
        <r>
          <rPr>
            <sz val="10"/>
            <color rgb="FF000000"/>
            <rFont val="Arial"/>
            <family val="2"/>
            <scheme val="minor"/>
          </rPr>
          <t>自動で計算されますので数式を消さないで下さい。</t>
        </r>
      </text>
    </comment>
    <comment ref="B77" authorId="0" shapeId="0" xr:uid="{00000000-0006-0000-0100-000006000000}">
      <text>
        <r>
          <rPr>
            <sz val="10"/>
            <color rgb="FF000000"/>
            <rFont val="Arial"/>
            <family val="2"/>
            <scheme val="minor"/>
          </rPr>
          <t>自動で計算されますので数式を消さないで下さい。</t>
        </r>
      </text>
    </comment>
    <comment ref="B89" authorId="0" shapeId="0" xr:uid="{00000000-0006-0000-0100-000007000000}">
      <text>
        <r>
          <rPr>
            <sz val="10"/>
            <color rgb="FF000000"/>
            <rFont val="Arial"/>
            <family val="2"/>
            <scheme val="minor"/>
          </rPr>
          <t>自動で計算されますので数式を消さないで下さい。</t>
        </r>
      </text>
    </comment>
    <comment ref="B101" authorId="0" shapeId="0" xr:uid="{00000000-0006-0000-0100-000008000000}">
      <text>
        <r>
          <rPr>
            <sz val="10"/>
            <color rgb="FF000000"/>
            <rFont val="Arial"/>
            <family val="2"/>
            <scheme val="minor"/>
          </rPr>
          <t>自動で計算されますので数式を消さないで下さい。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7" authorId="0" shapeId="0" xr:uid="{00000000-0006-0000-0200-000001000000}">
      <text>
        <r>
          <rPr>
            <sz val="10"/>
            <color rgb="FF000000"/>
            <rFont val="Arial"/>
            <family val="2"/>
            <scheme val="minor"/>
          </rPr>
          <t>自動で計算されますので数式を消さないで下さい。</t>
        </r>
      </text>
    </comment>
    <comment ref="B29" authorId="0" shapeId="0" xr:uid="{00000000-0006-0000-0200-000002000000}">
      <text>
        <r>
          <rPr>
            <sz val="10"/>
            <color rgb="FF000000"/>
            <rFont val="Arial"/>
            <family val="2"/>
            <scheme val="minor"/>
          </rPr>
          <t>自動で計算されますので数式を消さないで下さい。</t>
        </r>
      </text>
    </comment>
    <comment ref="B41" authorId="0" shapeId="0" xr:uid="{00000000-0006-0000-0200-000003000000}">
      <text>
        <r>
          <rPr>
            <sz val="10"/>
            <color rgb="FF000000"/>
            <rFont val="Arial"/>
            <family val="2"/>
            <scheme val="minor"/>
          </rPr>
          <t>自動で計算されますので数式を消さないで下さい。</t>
        </r>
      </text>
    </comment>
    <comment ref="B53" authorId="0" shapeId="0" xr:uid="{00000000-0006-0000-0200-000004000000}">
      <text>
        <r>
          <rPr>
            <sz val="10"/>
            <color rgb="FF000000"/>
            <rFont val="Arial"/>
            <family val="2"/>
            <scheme val="minor"/>
          </rPr>
          <t>自動で計算されますので数式を消さないで下さい。</t>
        </r>
      </text>
    </comment>
    <comment ref="B65" authorId="0" shapeId="0" xr:uid="{00000000-0006-0000-0200-000005000000}">
      <text>
        <r>
          <rPr>
            <sz val="10"/>
            <color rgb="FF000000"/>
            <rFont val="Arial"/>
            <family val="2"/>
            <scheme val="minor"/>
          </rPr>
          <t>自動で計算されますので数式を消さないで下さい。</t>
        </r>
      </text>
    </comment>
    <comment ref="B77" authorId="0" shapeId="0" xr:uid="{00000000-0006-0000-0200-000006000000}">
      <text>
        <r>
          <rPr>
            <sz val="10"/>
            <color rgb="FF000000"/>
            <rFont val="Arial"/>
            <family val="2"/>
            <scheme val="minor"/>
          </rPr>
          <t>自動で計算されますので数式を消さないで下さい。</t>
        </r>
      </text>
    </comment>
    <comment ref="B89" authorId="0" shapeId="0" xr:uid="{00000000-0006-0000-0200-000007000000}">
      <text>
        <r>
          <rPr>
            <sz val="10"/>
            <color rgb="FF000000"/>
            <rFont val="Arial"/>
            <family val="2"/>
            <scheme val="minor"/>
          </rPr>
          <t>自動で計算されますので数式を消さないで下さい。</t>
        </r>
      </text>
    </comment>
    <comment ref="B101" authorId="0" shapeId="0" xr:uid="{00000000-0006-0000-0200-000008000000}">
      <text>
        <r>
          <rPr>
            <sz val="10"/>
            <color rgb="FF000000"/>
            <rFont val="Arial"/>
            <family val="2"/>
            <scheme val="minor"/>
          </rPr>
          <t>自動で計算されますので数式を消さないで下さい。</t>
        </r>
      </text>
    </comment>
    <comment ref="B113" authorId="0" shapeId="0" xr:uid="{00000000-0006-0000-0200-000009000000}">
      <text>
        <r>
          <rPr>
            <sz val="10"/>
            <color rgb="FF000000"/>
            <rFont val="Arial"/>
            <family val="2"/>
            <scheme val="minor"/>
          </rPr>
          <t>自動で計算されますので数式を消さないで下さい。</t>
        </r>
      </text>
    </comment>
    <comment ref="B125" authorId="0" shapeId="0" xr:uid="{00000000-0006-0000-0200-00000A000000}">
      <text>
        <r>
          <rPr>
            <sz val="10"/>
            <color rgb="FF000000"/>
            <rFont val="Arial"/>
            <family val="2"/>
            <scheme val="minor"/>
          </rPr>
          <t>自動で計算されますので数式を消さないで下さい。</t>
        </r>
      </text>
    </comment>
  </commentList>
</comments>
</file>

<file path=xl/sharedStrings.xml><?xml version="1.0" encoding="utf-8"?>
<sst xmlns="http://schemas.openxmlformats.org/spreadsheetml/2006/main" count="469" uniqueCount="229">
  <si>
    <t>フリガナ</t>
  </si>
  <si>
    <t>性　　別</t>
  </si>
  <si>
    <t>男</t>
  </si>
  <si>
    <t>氏　　名</t>
  </si>
  <si>
    <t>年　　齢</t>
  </si>
  <si>
    <t>住　　所</t>
  </si>
  <si>
    <t>最寄駅／路線</t>
  </si>
  <si>
    <t>資　　格</t>
  </si>
  <si>
    <t>CCNA,LPIC Lv1</t>
  </si>
  <si>
    <t>備　考</t>
  </si>
  <si>
    <t>項
番</t>
  </si>
  <si>
    <t>期　間</t>
  </si>
  <si>
    <t>作　業　概　要</t>
  </si>
  <si>
    <t>役割</t>
  </si>
  <si>
    <t>サーバ
OS</t>
  </si>
  <si>
    <t>担当工程</t>
  </si>
  <si>
    <t>業　種</t>
  </si>
  <si>
    <t>DB</t>
  </si>
  <si>
    <t>要件定義</t>
  </si>
  <si>
    <t>基本設計</t>
  </si>
  <si>
    <t>詳細設計</t>
  </si>
  <si>
    <t>製造</t>
  </si>
  <si>
    <t>試験</t>
  </si>
  <si>
    <t>運用・保守</t>
  </si>
  <si>
    <t>構築・設定</t>
  </si>
  <si>
    <t>監視</t>
  </si>
  <si>
    <t>障害対応</t>
  </si>
  <si>
    <t>補助</t>
  </si>
  <si>
    <t>その他</t>
  </si>
  <si>
    <t>人数</t>
  </si>
  <si>
    <t>システム名</t>
  </si>
  <si>
    <t>言語・ツール
・Framework・その他</t>
  </si>
  <si>
    <t>-</t>
  </si>
  <si>
    <t>ＳＥ</t>
  </si>
  <si>
    <t>●</t>
  </si>
  <si>
    <t>１６人</t>
  </si>
  <si>
    <t>ServiceNow</t>
  </si>
  <si>
    <t>6人</t>
  </si>
  <si>
    <t>H.A</t>
  </si>
  <si>
    <t>神奈川県横浜市</t>
  </si>
  <si>
    <t>菊名駅/東急東横線、JR横浜線</t>
  </si>
  <si>
    <t>Oracle Certified Java Programmer, Silver SE 11
基本情報技術者</t>
  </si>
  <si>
    <t>業界歴9年。
Java 6年、PHP 約1年半。
ウォーターフォールモデルで基本設計から総合試験まで一通りのプロセスを経験しています。
また、小規模ながら一人でシステムの保守を一年以上の経験があります。</t>
  </si>
  <si>
    <t>【作業概要】
　自動車保険システムの精算計上システム開発の案件に参画し、基本設計から結合試験までを担当
　自動車保険システム：保険加入車の走行データをS3から取得しスコア算出処理の前段階の加工処理までを主に担当
【作業内容】
　・基本設計書の（機能概要一部担当、ジョブフロー図、テーブル定義書）
　・詳細設計書の作成（ジョブ設計書、ECR設計書、AWS Batchジョブ定義設計書）
　・製造（走行データ受信、走行データ加工、連携付加契約者情報の取得）
　・テスト項目書作成、テスト実施、故障改修
    　-PT：テスト項目書作成、jUnitを用いたテストコードの作成及びテスト実施、不具合修正
    　-IT：テスト項目書作成及び結合テストの実施、単体性能テスト&amp;負荷テストの項目書作成
　・その他
　　　-Lambda環境構築手順書作成
　　　-Git運用ルール記述書の修正</t>
  </si>
  <si>
    <t>Windows10, Linux,
AWS</t>
  </si>
  <si>
    <t>Mysql</t>
  </si>
  <si>
    <t>保険</t>
  </si>
  <si>
    <t>10人</t>
  </si>
  <si>
    <t xml:space="preserve">Java
AWS Lambda,
AWS Batch,
AWS Glue,
StepFunctions,
S3
jUnit,
Eclipse
</t>
  </si>
  <si>
    <t>自動車保険システム</t>
  </si>
  <si>
    <t>個人活動
項番1,2と平行して業務を行っておりました。
・Minecraftと呼ばれるJava製のゲームに、既存では存在しないアイテムの追加など拡張機能の開発をしました。
・ゲームエンジンのUnityとジャイロセンサーを利用して仮想空間にブロックを配置するアプリを開発しました。
※Githubアカウント
https://github.com/atsushi4Y71</t>
  </si>
  <si>
    <t>PG</t>
  </si>
  <si>
    <t>Windows</t>
  </si>
  <si>
    <t>ゲーム</t>
  </si>
  <si>
    <t>1人</t>
  </si>
  <si>
    <t>Java, Git,
Eclipse, Intellij IDEA,
Unity, C#</t>
  </si>
  <si>
    <t>個人活動</t>
  </si>
  <si>
    <t>新規開発
【作業内容】
・診察内容をフォーム上から登録及び審査を実施する機能を実装しました。
※あくまで審査までを担当し、お金周りのロジックは他システムのAPIを利用していました。
・帳票出力用に明細書PDFテンプレート（XML）を編集し項目を追加しました。</t>
  </si>
  <si>
    <t>SE</t>
  </si>
  <si>
    <t>Linux</t>
  </si>
  <si>
    <t>Oracle DB</t>
  </si>
  <si>
    <t>医療</t>
  </si>
  <si>
    <t>20人</t>
  </si>
  <si>
    <t>Java, Spring,
Eclipse, Subversion,
Virtual Box</t>
  </si>
  <si>
    <t>医療費の審査システム</t>
  </si>
  <si>
    <t>【作業概要】
既に稼働している新システムの移植
【作業内容】
稼働中のシステム（リプレース対象とは別のシステム）を参考に、医療費の点数表計算を実装しました。</t>
  </si>
  <si>
    <t>30人</t>
  </si>
  <si>
    <t>Java, Spring,
Eclipse, Subversion</t>
  </si>
  <si>
    <t>社内研修
JSPを用いてフォーム上からデータベースを参照し、画面上に項目を追加しました。</t>
  </si>
  <si>
    <t>Windows 7</t>
  </si>
  <si>
    <t>MySQL</t>
  </si>
  <si>
    <t>社内研修</t>
  </si>
  <si>
    <t>Java, Tomcat,
Subversion, Eclipse</t>
  </si>
  <si>
    <t>写真共有サービス</t>
  </si>
  <si>
    <t>帳票システム保守開発
【作業内容】
・IPL
・障害報告
・JCLでのコーディング
・指示書を元にフローチャート作成
・HOPPSシステムの運用
・マニュアル作成
・帳票印刷</t>
  </si>
  <si>
    <t>VOS3
Linux
Windows10</t>
  </si>
  <si>
    <t>Oracle9i
SQLSERVER</t>
  </si>
  <si>
    <t>金融</t>
  </si>
  <si>
    <t>C++、Java、Struts
.NETフレームワーク
Visual Studio 2010</t>
  </si>
  <si>
    <t>帳票システム</t>
  </si>
  <si>
    <t>BtoBの中古車販売ウェブサイトの保守
【作業内容】
・C言語で実装された車両の検索エンジンンに検索項目を追加しました。
・車両の検索結果に表示されない車両があり、検索条件を見直し検索により見つかるように修正しました。
・データベースから新規部品を参照し、画面に表示されるようにデザインを変更しました。</t>
  </si>
  <si>
    <t>CentOS</t>
  </si>
  <si>
    <t>PostgreSQL</t>
  </si>
  <si>
    <t>中古車</t>
  </si>
  <si>
    <t>Perl, Tera Term
C言語, Aptach</t>
  </si>
  <si>
    <t>オークションサイト</t>
  </si>
  <si>
    <t>社内研修
PHPを用いてフォーム上からデータベースへユーザ情報の登録及び編集、削除する機能を実装しました。</t>
  </si>
  <si>
    <t>1名</t>
  </si>
  <si>
    <t>PHP, Aptach</t>
  </si>
  <si>
    <t>ユーザー管理システム</t>
  </si>
  <si>
    <t>O.T</t>
  </si>
  <si>
    <t>東京都文京区</t>
  </si>
  <si>
    <t>新大塚、茗荷谷/大江戸線 護国寺/有楽町線</t>
  </si>
  <si>
    <t>CCNP-Route、CCNA、ITILﾌｧﾝﾃﾞｰｼｮﾝ Ver2、普通自動車免許</t>
  </si>
  <si>
    <t>技術面に関しては、ネットワークのL1～L4の設計/構築/運用・保守の業務経験、セキュリティ知識を生かした、コンサルティング業務経験がありますが、
セキュリティ知識をさらに高めていければと思っています。
直近はクラウド業務を行っており、AZUREやGCP等もプログラムでいう読み替えが可能でございます。
マネジメント面では、SOCでのリーダー、クラウドサービス導入においてプロジェクトリーダー、PM業務を支援するPMO業務経験があり、
顧客、技術者、営業、ベンダーをつなぐハブを意識して業務に当たってきました。
今後はさらに人間力を高めつつプロジェクトに貢献していければと考えています。</t>
  </si>
  <si>
    <t xml:space="preserve"> 大規模プロジェクトの周辺の小規模のシステムを適宜更改していきました。
【作業内容】
・3案件同時に業務を行うことになり、ヒアリングシート（要件定義）からAWS側の設定を担当構築しました。
・AWSでサーバを構築し、ジョブ設定(job center)、監視設定(zabbix)を行いました。
・基本的にヒアリングからAWS設計構築です。OSは別の担当者です。なお、基本設計書の工程はありませんでした。</t>
  </si>
  <si>
    <t>Windows 2019
AWS EC2</t>
  </si>
  <si>
    <t>－</t>
  </si>
  <si>
    <t>IT</t>
  </si>
  <si>
    <t>3人</t>
  </si>
  <si>
    <t>AWS EC2、セキュリティグループ、jobcenter、zabbix</t>
  </si>
  <si>
    <t>クラウド構築業務</t>
  </si>
  <si>
    <t>大学病院グループの運用契約に伴う、運用支援業務、PMO業務
【作業内容】
・営業支援(契約書類の見直しなど）
・問い合わせ件数削減に向けた、問い合わせ内容調査分析業改善提案
・新病院電カル導入に伴う運用関連資料作成、リモート接続ベンダーセキュリティ運用規約作成・提案からアナウンス
大手SI会社のサポートセンターQA作成支援業務
・全国200カ所からの問い合わせ内容（ビッグデータ）分析</t>
  </si>
  <si>
    <t>PMO</t>
  </si>
  <si>
    <t>ヘルスケア</t>
  </si>
  <si>
    <t>KH Coder
Interstage Navigator 
HOPE
EGMAIN-GX</t>
  </si>
  <si>
    <t>運用支援業務</t>
  </si>
  <si>
    <t>メール基盤老朽化に伴う、クラウドサービスの導入、IE11対応、標的型攻撃対応、外部システムベンダー接続に伴うコンサル業務 （販社/ユーザー5000人）
【作業内容】
・Exchenge Online (Office365)への切り替えと、Skype for Businessの導入
1．NW設計(BGP経路と、端末側のPACファイルによるプロキシ制御、出口側制御に伴う、URLフィルタリング設計
2．PJ管理（ 課題管理/ WBS管理/ 要員管理手配/ 顧客説明/ アナウンス資料作成/ 要員手配＆教育）
3．端末設計（ キッティングマスター端末検証＆作成、OS修正パッチ資源検証・インストールDVD作成）
4．ベンダーコントロール（DCエンジニア調整、回線業者調整、キッティング業者対応、保守ベンダー対応/機器選定＆設計レビュー/　インストールDVD作成業者、全国配送業者対応、電話サポーチームの構築）
・IE11エンタープライズモード導入（xmlによる各種業務WEBアプリの制御）
・標的型攻撃による攻撃ステージごとの現在の対応状況と、対処策の分析資料の作成</t>
  </si>
  <si>
    <t>リーダー</t>
  </si>
  <si>
    <t>YAMAHA RTX1100/1200/1210
FortiGat 500D
Juniper</t>
  </si>
  <si>
    <t>自動車・商社</t>
  </si>
  <si>
    <t>5人</t>
  </si>
  <si>
    <t>TeraTerm/
Enterprise Mode Site List Manager
/Winバッチ/Zabbix</t>
  </si>
  <si>
    <t>コミュニケーション基盤更新</t>
  </si>
  <si>
    <t xml:space="preserve">
POS基盤リプレース業務
【作業内容】
・メインフレームリプレースに伴う、コンバージョン関連I/F設計書作成
・センターSV、商品勘定SV、GWサーバ構築連携に伴う、GWサーバのマスターサーバ構築、POS作成ベンダーコントロール、既存サーバ環境調査＆詳細設計、障害対応、開発環境構築、JOB監視システム構築</t>
  </si>
  <si>
    <t>Solaris8・10/Redhat/Win2008
/PRIME QUEST / RX300/ RX200</t>
  </si>
  <si>
    <t>卸売・小売業</t>
  </si>
  <si>
    <t>Teraterm/Hyper-V/StarWind V2V Converter/Vmwre Player/Winバッチ/HALFT/Oh-Pa</t>
  </si>
  <si>
    <t>POS基盤リプレース</t>
  </si>
  <si>
    <t>国立・県立大学病院、大手病院のインフラ構築
【作業内容】
・端末展開におけるNW設計、障害対応
・NW監視システム基本設計、詳細設計、構築
・iPad連携システム検証、基本設計、詳細設計、構築
・地域連携システムの要件定義、基本設計、詳細設計、構築</t>
  </si>
  <si>
    <t>IPCOM EX2300SC/ASA5510
/iPad/NetAttest EPS/Catalyst 6500・3750・2960/
Aironet 1130・1600/Si-R G100・200
Windows Server 2012</t>
  </si>
  <si>
    <t>情報処理</t>
  </si>
  <si>
    <t>６人</t>
  </si>
  <si>
    <t>Systemwalker Centric Manager/ kiwi Cat tools/kiwi Syslog server/ Windows Server 証明書サービス/Teraterm</t>
  </si>
  <si>
    <t>病院インフラ構築</t>
  </si>
  <si>
    <t>BtoB　ISPにて、インターネットバンキングシステムのSOC,障害対応業務
【作業内容】
・センサーアラーム検知分析/ 攻撃遮断/　関連機器障害時のベンダーコントロール/顧客対応</t>
  </si>
  <si>
    <t>Cisco 2960 /Cisco ASA &amp; PIX/Cisco IDS　150台</t>
  </si>
  <si>
    <t xml:space="preserve"> 通信／インターネット関連</t>
  </si>
  <si>
    <t>8人</t>
  </si>
  <si>
    <t>Tivoli /ArcSight /DDoS検知ソフト/WEBサイト改竄検知ソフト/ CS-MARS</t>
  </si>
  <si>
    <t>インターネットバンキングシステムSOC業務</t>
  </si>
  <si>
    <t>【作業内容】
顧客説明、ベンダーコントロール、動作検証,L1設計資料の修正業務</t>
  </si>
  <si>
    <t>Catalyst 6500/2960</t>
  </si>
  <si>
    <t>大学</t>
  </si>
  <si>
    <t>JW_Cad</t>
  </si>
  <si>
    <t>光LAN構築/NW機器移設/学生認証システム構築</t>
  </si>
  <si>
    <t>証券サーバリプレースに伴う、現行システム環境調査、及び運用資料の最適化、サポート対象システムの障害対応
【作業内容】
・監視システムのNW経由コマンド検証
JOBフロー図作成(A3１００枚）</t>
  </si>
  <si>
    <t>HP-UX/RedHat/DC４サイト（約１５０台）</t>
  </si>
  <si>
    <t>4人</t>
  </si>
  <si>
    <t>FreeBSD/Virtual PC/Visio/Senju</t>
  </si>
  <si>
    <t>金融システム運用設計</t>
  </si>
  <si>
    <t>国際、投信向けのインフラサーバの運用
【作業内容】
・VMware搭載サーバのシステムボードファーム、VMwareパッチ検証、アップデート
・DC内のベンダーコントロール、インフラ運用業務</t>
  </si>
  <si>
    <t>AIX/Redhat/Windows2003srver
DCサイト（約100台）</t>
  </si>
  <si>
    <t>Teraterm/Visio</t>
  </si>
  <si>
    <t>金融システム運用</t>
  </si>
  <si>
    <t>製薬系民間企業、公的研究所に出向してラボ内での感染症を念頭においた実験動物の導入運用、コンサル業務
【作業内容】
・サポート業務として、社内PC/細胞解析装置のサポート、機器選定、見積もり</t>
  </si>
  <si>
    <t>Windows XP/2000/MacOS</t>
  </si>
  <si>
    <t>医薬品開発支援コンサル企業、某研究所</t>
  </si>
  <si>
    <t>1-5人</t>
  </si>
  <si>
    <t>Yamaha RTX1000/Office</t>
  </si>
  <si>
    <t>社内IT機器の保守</t>
  </si>
  <si>
    <t>下記、差し支えない範囲でのご記入をお願い致します。</t>
  </si>
  <si>
    <t>名前</t>
  </si>
  <si>
    <t>経歴書から自動入力されます</t>
  </si>
  <si>
    <t>年齢</t>
  </si>
  <si>
    <t>性別</t>
  </si>
  <si>
    <t>業界歴</t>
  </si>
  <si>
    <t>「～年」とご記入ください</t>
  </si>
  <si>
    <t>未既婚</t>
  </si>
  <si>
    <t>未婚・既婚どちらかをご記入ください</t>
  </si>
  <si>
    <t>最寄り駅</t>
  </si>
  <si>
    <t>現在就業場所</t>
  </si>
  <si>
    <t>「～線～駅」とご記入ください</t>
  </si>
  <si>
    <t>現在就業形態</t>
  </si>
  <si>
    <t>正社員・契約社員・派遣社員・フリーランス・無職などご記入ください</t>
  </si>
  <si>
    <t>現在報酬額</t>
  </si>
  <si>
    <t>「年収○万（各種手当含む）」という形でご記入ください</t>
  </si>
  <si>
    <t>スキル</t>
  </si>
  <si>
    <t>使用できる言語をご記入ください</t>
  </si>
  <si>
    <t>検討動機</t>
  </si>
  <si>
    <t>書ける範囲でご記入ください</t>
  </si>
  <si>
    <t>希望金額</t>
  </si>
  <si>
    <t>わからない方が多いと思うので、査定結果後のご記入でも構いません</t>
  </si>
  <si>
    <t>希望条件</t>
  </si>
  <si>
    <t>「家から60分以内」「稼働160H以内」などのご希望があれば（複数可）</t>
  </si>
  <si>
    <t>退職予定時期</t>
  </si>
  <si>
    <t>「○年○月○日」とご記入ください</t>
  </si>
  <si>
    <t>転職予定時期</t>
  </si>
  <si>
    <t>「○年○月頃」とご記入ください</t>
  </si>
  <si>
    <t>ひとこと</t>
  </si>
  <si>
    <t>意気込みなどあればぜひ！</t>
  </si>
  <si>
    <t>TeraTerm
WinSCP
Postman
Office365</t>
    <phoneticPr fontId="7"/>
  </si>
  <si>
    <t>TeraTerm
ExPing
Office365</t>
    <phoneticPr fontId="7"/>
  </si>
  <si>
    <t>クラウド構築</t>
    <phoneticPr fontId="7"/>
  </si>
  <si>
    <t>50名</t>
    <phoneticPr fontId="7"/>
  </si>
  <si>
    <t>通信事業者様運用体制構築</t>
    <rPh sb="0" eb="1">
      <t>ツウシn</t>
    </rPh>
    <rPh sb="5" eb="6">
      <t>サマ</t>
    </rPh>
    <rPh sb="6" eb="8">
      <t>ウn</t>
    </rPh>
    <rPh sb="8" eb="12">
      <t>カn</t>
    </rPh>
    <phoneticPr fontId="7"/>
  </si>
  <si>
    <t>オンプレ・クラウド運用保守</t>
    <rPh sb="9" eb="13">
      <t>ウンヨウヘ</t>
    </rPh>
    <phoneticPr fontId="7"/>
  </si>
  <si>
    <t>ネットワーク構築保守</t>
    <phoneticPr fontId="7"/>
  </si>
  <si>
    <t>ネットワーク・サーバ
運用保守</t>
    <phoneticPr fontId="7"/>
  </si>
  <si>
    <t>AWS</t>
    <phoneticPr fontId="7"/>
  </si>
  <si>
    <r>
      <rPr>
        <b/>
        <sz val="8"/>
        <color theme="1"/>
        <rFont val="Meiryo"/>
        <family val="2"/>
        <charset val="128"/>
      </rPr>
      <t>K社通信（4G/5G）ネットワーク構築、運用保守</t>
    </r>
    <r>
      <rPr>
        <sz val="8"/>
        <color theme="1"/>
        <rFont val="Meiryo"/>
        <family val="2"/>
        <charset val="128"/>
      </rPr>
      <t xml:space="preserve">
【作業内容】
・Cisco社製のネットワーク構築、保守
　(Cisco Nexus、ASR 製品インシデント対応)
　- 設定変更作業(json形式のconfigをAPIC GUI もしくはPostmanを使って投入 )
　- 構築作業手順書作成
　- 物理作業（機器搬入やケーブリング作業等を実施）
   - 出荷検査、機器検証、運用マニュアル作成
   - 物理構成図作成(Microsoft Visio)
「課題改善」
・構築作業で起こったFBまたは構築作業（設定追加）の手順書作成において、作成メンバーの基礎知識育成を自らチームのメンバーに展開し、課題提案の実施・改善を実施。
└手順の作成・確認が疎かになってしまう箇所を洗い出し、作成・確認のチェックリストを作成
└構築作業において手順ミスによる作業者の負担が減り、無事に作業完了まで難なく行うことができた。</t>
    </r>
    <rPh sb="26" eb="30">
      <t>サギョウ</t>
    </rPh>
    <rPh sb="139" eb="141">
      <t>コウティ</t>
    </rPh>
    <rPh sb="141" eb="143">
      <t>サギョウ</t>
    </rPh>
    <rPh sb="157" eb="161">
      <t>キキハンニュ</t>
    </rPh>
    <rPh sb="170" eb="171">
      <t>トウ</t>
    </rPh>
    <rPh sb="172" eb="174">
      <t>ジッセィ</t>
    </rPh>
    <phoneticPr fontId="7"/>
  </si>
  <si>
    <t>Backlog
Redmine
Redgate
ServiceNow</t>
    <phoneticPr fontId="7"/>
  </si>
  <si>
    <t>TeraTerm
Ansible Tower
Zabbix
Pagerduty</t>
    <phoneticPr fontId="7"/>
  </si>
  <si>
    <t>Redmine</t>
    <phoneticPr fontId="7"/>
  </si>
  <si>
    <t>Cisco
YAMAHA
Cacti</t>
    <phoneticPr fontId="7"/>
  </si>
  <si>
    <r>
      <rPr>
        <b/>
        <sz val="8"/>
        <color theme="1"/>
        <rFont val="Meiryo"/>
        <family val="2"/>
        <charset val="128"/>
      </rPr>
      <t>企業ネットワークやサーバの監視運用保守</t>
    </r>
    <r>
      <rPr>
        <sz val="8"/>
        <color theme="1"/>
        <rFont val="Meiryo"/>
        <family val="2"/>
        <charset val="128"/>
      </rPr>
      <t xml:space="preserve">
【作業内容】
・フロント2次故障対応(故障原因究明～お客様対応)
・定例用資料の月次報告書作成/報告
・回線借用、工事調整
・各種改善業務(関連部門調整含む)
・構成管理、文書管理</t>
    </r>
    <rPh sb="17" eb="19">
      <t>ホセィウ</t>
    </rPh>
    <rPh sb="54" eb="59">
      <t>テイレイヨ</t>
    </rPh>
    <phoneticPr fontId="7"/>
  </si>
  <si>
    <t>１０人</t>
    <phoneticPr fontId="7"/>
  </si>
  <si>
    <t>５人</t>
    <phoneticPr fontId="7"/>
  </si>
  <si>
    <t>PostgreSQL
InfluxDB</t>
    <phoneticPr fontId="7"/>
  </si>
  <si>
    <t>Cisco
Aruba
Ruckus
VDX
A10
Paloalto
Splunk
Linux</t>
    <phoneticPr fontId="7"/>
  </si>
  <si>
    <t>　Cisco UCS-Cシリーズ
　Cisco Nexus9000シリーズ
　Cisco ASA5500
　Cisco Firepower1010、1140、4100
　Cisco Catalyst 9200、9300
Linux</t>
    <phoneticPr fontId="7"/>
  </si>
  <si>
    <r>
      <t xml:space="preserve">公衆Wi-Fiサービス向け基盤ネットワーク設計構築保守
</t>
    </r>
    <r>
      <rPr>
        <sz val="8"/>
        <color theme="1"/>
        <rFont val="Meiryo"/>
        <family val="2"/>
        <charset val="128"/>
      </rPr>
      <t>【作業内容】
■設計
　機器移設作業における一部の既存NW機器の物理論理設計見直し
└物理配線やコンフィグ周りの見直し修正を行った
■構築
　・新規Wi-Fi開通作業
　・Ansible Tower を使用し、新規セグメントを登録および管理
　・APキッティング(Aruba/Ruckus)
　・L2キッティング(VDX)
　・L2/L3/FW機器 設定投入(Config作成含む)
　・パラメータシート/手順書作成
　・Ruckus WLAN作成/AP設定変更等
　・物理作業
■保守
　・NOC(1次受け)のエスカレーション対応
　・Zabbix及びPagerDuty アラート対応(NW/SV)
　・メーカ調査依頼</t>
    </r>
    <r>
      <rPr>
        <b/>
        <sz val="8"/>
        <color theme="1"/>
        <rFont val="Meiryo"/>
        <family val="2"/>
        <charset val="128"/>
      </rPr>
      <t xml:space="preserve">
</t>
    </r>
    <r>
      <rPr>
        <sz val="8"/>
        <color theme="1"/>
        <rFont val="Meiryo"/>
        <family val="2"/>
        <charset val="128"/>
      </rPr>
      <t>【チャットツール】
Google Chat</t>
    </r>
    <rPh sb="21" eb="23">
      <t>セッケイ</t>
    </rPh>
    <rPh sb="25" eb="27">
      <t>ホセィウ</t>
    </rPh>
    <rPh sb="44" eb="46">
      <t>イチブ</t>
    </rPh>
    <rPh sb="47" eb="49">
      <t>キゾn</t>
    </rPh>
    <rPh sb="51" eb="53">
      <t>キキ</t>
    </rPh>
    <rPh sb="54" eb="56">
      <t>ブツリ</t>
    </rPh>
    <rPh sb="56" eb="60">
      <t>r</t>
    </rPh>
    <rPh sb="64" eb="68">
      <t>ハイセn</t>
    </rPh>
    <rPh sb="78" eb="80">
      <t>ミナオセィ</t>
    </rPh>
    <rPh sb="81" eb="83">
      <t>シュウセイ</t>
    </rPh>
    <rPh sb="127" eb="129">
      <t>シンキ</t>
    </rPh>
    <rPh sb="135" eb="137">
      <t>トウロク</t>
    </rPh>
    <rPh sb="140" eb="142">
      <t>カンリ</t>
    </rPh>
    <phoneticPr fontId="7"/>
  </si>
  <si>
    <t>AWS
Linux
Cisco
Juniper</t>
    <phoneticPr fontId="7"/>
  </si>
  <si>
    <t>　EC2
Direct Connect
RDS
　Amazon SNS
CloudWatchLogs</t>
    <phoneticPr fontId="7"/>
  </si>
  <si>
    <r>
      <rPr>
        <b/>
        <sz val="8"/>
        <color theme="1"/>
        <rFont val="Meiryo"/>
        <family val="2"/>
        <charset val="128"/>
      </rPr>
      <t>通信事業者運用監視業務分析及び運用体制構築案件</t>
    </r>
    <r>
      <rPr>
        <sz val="8"/>
        <color theme="1"/>
        <rFont val="Meiryo"/>
        <family val="2"/>
        <charset val="128"/>
      </rPr>
      <t xml:space="preserve">
【作業内容】
現在属人化している運用・監視業務を業務分析し、
担当者のリソース不足で実施出来ていなかった
アラーム情報のナレッジDB化を実施
・NOC向けのアラート対応マニュアル作成
・過去のオンプレ/クラウドのアラート（Zabbix,Pagerduty）のサルベージ、過去アラート対応を対応者にヒアリングを行い運用手順を作成
・既存にある内部作業者向けマニュアルをNOC対応できるように改版
└ドキュメント整備や運用マニュアルの作成がお客様側の課題であったので、チームで上記対応を自発的に行う。
【ドキュメント作成管理】
　notion
  GitHub
  Excel
  スプレッドシート
【チャットツール】
　Slack
※顧客側予算縮小都合によりPJ離脱</t>
    </r>
    <rPh sb="232" eb="234">
      <t>ウンヨウ</t>
    </rPh>
    <rPh sb="240" eb="242">
      <t>サクセイ</t>
    </rPh>
    <rPh sb="246" eb="247">
      <t>ガワノ</t>
    </rPh>
    <rPh sb="248" eb="250">
      <t>カダイ</t>
    </rPh>
    <rPh sb="261" eb="265">
      <t>ジョウキタ</t>
    </rPh>
    <rPh sb="266" eb="269">
      <t>ジハテゥ</t>
    </rPh>
    <phoneticPr fontId="7"/>
  </si>
  <si>
    <r>
      <rPr>
        <b/>
        <sz val="8"/>
        <color theme="1"/>
        <rFont val="Meiryo"/>
        <family val="2"/>
        <charset val="128"/>
      </rPr>
      <t>電力データ集約システム構築支援案件</t>
    </r>
    <r>
      <rPr>
        <sz val="8"/>
        <color theme="1"/>
        <rFont val="Meiryo"/>
        <family val="2"/>
        <charset val="128"/>
      </rPr>
      <t xml:space="preserve">
【作業内容】
・AWS本番環境内に既存にあるクラスタとは異なるデータ処理基盤のクラスタ追加構築/DR環境をクラウド上で新たに構築
「課題改善」
 ・監視要件見直しに伴い、CloudFormationを使用し、Lambda Protection有効化作業を実施。（IaC）
　　└メンバーのタスクを巻き取り、詳細設計書や定義書の修正などを実施。
・チーム内部で実施出来ていなかった作業課題に対して調査及び対応
　　└NLB の クライアントIPアドレス保持機能設定が、本番環境と設計書において差分が発生していることを確認。（設計書ではオフだったのに対し、本番環境ではオンであった）
　　└現時点で通信影響はなく、運用も問題なく行えていると確認が出来たため、チャットツールやインシデント対応を洗い出し過去対応などを行なっていないかを確認。
　　└過去対応を行なっていた形跡が見つかり、当初は本番環境の設定をオン→オフに実施する予定であったが、既存通信の影響が見極めな為、セキュリティグループのインバウンドルールに通信許可設定を入れ恒久的な対応を行なっていたことが判明。
　　└課題のクローズ及びチーム内に共有することができた。
【ドキュメント作成管理】
　Visual Studio Code
  Excel
  One Note
【チャットツール】
　Teams
※顧客側予算縮小都合によりPJ離脱</t>
    </r>
    <rPh sb="85" eb="87">
      <t>カンセィ</t>
    </rPh>
    <rPh sb="87" eb="89">
      <t>ヨウ</t>
    </rPh>
    <rPh sb="89" eb="91">
      <t>ミナオセィ</t>
    </rPh>
    <rPh sb="93" eb="94">
      <t>トモナイ</t>
    </rPh>
    <rPh sb="132" eb="137">
      <t>ユウコウカサギョウ</t>
    </rPh>
    <rPh sb="146" eb="155">
      <t>ショウサイ</t>
    </rPh>
    <rPh sb="155" eb="156">
      <t>sy</t>
    </rPh>
    <rPh sb="156" eb="172">
      <t>テイギ</t>
    </rPh>
    <rPh sb="173" eb="175">
      <t>シュウセイナドウ</t>
    </rPh>
    <rPh sb="185" eb="187">
      <t>ジッセィ</t>
    </rPh>
    <rPh sb="243" eb="245">
      <t>キノウ</t>
    </rPh>
    <rPh sb="245" eb="247">
      <t>セッテイ</t>
    </rPh>
    <rPh sb="249" eb="253">
      <t>ホンバn</t>
    </rPh>
    <rPh sb="254" eb="257">
      <t>セッケイ</t>
    </rPh>
    <rPh sb="261" eb="263">
      <t>サブn</t>
    </rPh>
    <rPh sb="279" eb="282">
      <t>セッケイ</t>
    </rPh>
    <rPh sb="294" eb="298">
      <t>ホンバn</t>
    </rPh>
    <rPh sb="310" eb="311">
      <t>ゲンジテn</t>
    </rPh>
    <rPh sb="312" eb="314">
      <t>ゲンジョウ</t>
    </rPh>
    <rPh sb="314" eb="316">
      <t>エイキョウ</t>
    </rPh>
    <rPh sb="320" eb="322">
      <t>ウンヨウ</t>
    </rPh>
    <rPh sb="323" eb="325">
      <t>モンダイ</t>
    </rPh>
    <rPh sb="327" eb="328">
      <t>オコナエルテ</t>
    </rPh>
    <rPh sb="333" eb="335">
      <t>カクニn</t>
    </rPh>
    <rPh sb="342" eb="344">
      <t>カコ</t>
    </rPh>
    <rPh sb="359" eb="360">
      <t>アライダセィ</t>
    </rPh>
    <rPh sb="363" eb="366">
      <t>コウキュウ</t>
    </rPh>
    <rPh sb="366" eb="368">
      <t xml:space="preserve">カコ </t>
    </rPh>
    <rPh sb="391" eb="393">
      <t>カコ</t>
    </rPh>
    <rPh sb="408" eb="410">
      <t>トウセィオ</t>
    </rPh>
    <rPh sb="411" eb="415">
      <t>ホンバn</t>
    </rPh>
    <rPh sb="425" eb="427">
      <t>24スル</t>
    </rPh>
    <rPh sb="437" eb="439">
      <t>キゾn</t>
    </rPh>
    <rPh sb="439" eb="441">
      <t>ツウシンノエイキョウガミキワメナタメ</t>
    </rPh>
    <rPh sb="472" eb="478">
      <t>ツウシn</t>
    </rPh>
    <rPh sb="481" eb="484">
      <t>コウキュウ</t>
    </rPh>
    <rPh sb="488" eb="489">
      <t>オコナッテ</t>
    </rPh>
    <rPh sb="504" eb="506">
      <t>カダイ</t>
    </rPh>
    <rPh sb="511" eb="512">
      <t>オヨビ</t>
    </rPh>
    <rPh sb="518" eb="520">
      <t>キョウユウ</t>
    </rPh>
    <phoneticPr fontId="7"/>
  </si>
  <si>
    <t>AWS
CentOS7.4</t>
    <phoneticPr fontId="7"/>
  </si>
  <si>
    <r>
      <rPr>
        <b/>
        <sz val="8"/>
        <color theme="1"/>
        <rFont val="Meiryo"/>
        <family val="2"/>
        <charset val="128"/>
      </rPr>
      <t>D社コアネットワーク(5GC)向け商用サービス基盤運用保守支援</t>
    </r>
    <r>
      <rPr>
        <sz val="8"/>
        <color theme="1"/>
        <rFont val="Meiryo"/>
        <family val="2"/>
        <charset val="128"/>
      </rPr>
      <t xml:space="preserve">
【作業内容】
クラウド基盤/SV運用保守
・アラート監視、ユーザからの申告対応
・商用システムの故障対応
・問合せに対する原因調査/切り分け
・運用関連ドキュメントの改善
・ドキュメント作成
└新規参入者向けのセットアップ資料が無かった為、作成メインを担当。
└通常１週間セットアップがかかっていた所を、2日程度で行えるようになった。
・商用作業パラメータ整備
└GitLab Runner を使ったdockerイメージアップデート作業のパラメータ周りの手順作成を担当。
・作業効率化に向けた施策提案
└保守対応時に、主に多かったOpenSearch Dashboardを使ったJson形式でのログ取得が手順化されていなかった為、作成メインを担当。
└お客様向けにServiceNowのナレッジベースを使ってドキュメント化し展開を実施。チーム内及びお客様から感謝の声をいただきました。
【技術】
■NW
　iBGP
　eBGP
■クラウドサービス
　IaaS
【ドキュメント作成管理】
　GitLab
　CodiMD
【チャットツール】
　Slack
　Matter most
※顧客側都合によりPJ離脱</t>
    </r>
    <rPh sb="119" eb="121">
      <t>サクセイ</t>
    </rPh>
    <rPh sb="123" eb="129">
      <t>シンキ</t>
    </rPh>
    <rPh sb="140" eb="141">
      <t xml:space="preserve">ナカッタタメ、 </t>
    </rPh>
    <rPh sb="144" eb="145">
      <t xml:space="preserve">タメ、 </t>
    </rPh>
    <rPh sb="146" eb="148">
      <t>サクセイム</t>
    </rPh>
    <rPh sb="157" eb="159">
      <t>ツウジョウ</t>
    </rPh>
    <rPh sb="175" eb="176">
      <t xml:space="preserve">トコロヲ </t>
    </rPh>
    <rPh sb="179" eb="182">
      <t>ニティ</t>
    </rPh>
    <rPh sb="183" eb="184">
      <t>オコナエ</t>
    </rPh>
    <rPh sb="229" eb="230">
      <t>ツカッタ</t>
    </rPh>
    <rPh sb="256" eb="257">
      <t>パラメータマワリ</t>
    </rPh>
    <rPh sb="267" eb="269">
      <t>サクセイ</t>
    </rPh>
    <rPh sb="303" eb="304">
      <t>シヨウ</t>
    </rPh>
    <rPh sb="314" eb="316">
      <t>テンカイ</t>
    </rPh>
    <rPh sb="324" eb="325">
      <t>オヨビ</t>
    </rPh>
    <rPh sb="331" eb="333">
      <t>カンシャン</t>
    </rPh>
    <phoneticPr fontId="7"/>
  </si>
  <si>
    <t>EKS
VPC
S3
VGW
Direct Connect
　Amazon SNS
CloudWatch
Codebilid
CodeDeploy
CodePipeline
GitLab Runner
Docker
K8s
Ansible
Logstash
Grafana
OpenStack
Git
GitLab</t>
    <phoneticPr fontId="7"/>
  </si>
  <si>
    <t xml:space="preserve">M365
TeraTerm
EC2
VPC
VPCエンドポイントサービス
Lambda
CloudFormation
GuardDuty
Route53
ELB（ALB,NLB）
PrivateLink
KMS
DeepSeculity
S3
Direct Connect
Transit Gateway
Client VPN
セキュリティグループ
</t>
    <phoneticPr fontId="7"/>
  </si>
  <si>
    <t>PostgreSQL
MySQL</t>
    <phoneticPr fontId="7"/>
  </si>
  <si>
    <t>MySQL</t>
    <phoneticPr fontId="7"/>
  </si>
  <si>
    <t>20名</t>
    <phoneticPr fontId="7"/>
  </si>
  <si>
    <r>
      <rPr>
        <b/>
        <sz val="8"/>
        <color theme="1"/>
        <rFont val="Meiryo"/>
        <family val="2"/>
        <charset val="128"/>
      </rPr>
      <t>コールシステムセンター　システムリニューアル案件</t>
    </r>
    <r>
      <rPr>
        <sz val="8"/>
        <color theme="1"/>
        <rFont val="Meiryo"/>
        <family val="2"/>
        <charset val="128"/>
      </rPr>
      <t xml:space="preserve">
【作業内容】
インフラ・システムのSaaS化に伴う新システムへのリプレイスに向け、既存環境運用踏襲と新システム要件を元に、提案や設計書作成を実施。
・セキュリティ強化のためのインフラ設計提案
　　・GuardDutyやSecurity Hubを活用し、クラウドのセキュリティ監視・検知体制の構築について
・運用効率化のためのインシデント管理基盤提案
　　・ServiceNow、PagerDutyを用いて、インシデントチケットの一元管理とアラート通知・エスカレーションフローについて
以下基本設計書を0ベースで作成した実績あり
 ・アクセス制御方式
　　└ Cognito、API Gatewayリソースポリシー、NLB/ALBセキュリティグループ・リスナールール等、AWSサービスを組み合わせた多層アクセス制御をインフラ観点で策定。
 ・フェイルオーバー方式
　　└ ECS（バックエンド）、Aurora（DB）、CloudFront（フロントエンド）等、主要サービスにおける自動フェイルオーバーメカニズムをインフラ観点で設計。
 ・監視・アラート方式
　　└ログ、メトリクス、リクエスト、レスポンスタイム等の監視項目に対し、CloudWatch等でアラートトリガーと通知経路をインフラ観点で設計。
 ・メンテナンス方式
　　└WAFのWebACL機能を使ったユーザー影響を考慮したメンテナンスページ表示方式をインフラ観点で設計。
※顧客側都合によりPJ離脱</t>
    </r>
    <phoneticPr fontId="7"/>
  </si>
  <si>
    <t>-</t>
    <phoneticPr fontId="7"/>
  </si>
  <si>
    <t>M365
CloudFront
WAF
Cognito
EC2
VPC
ECS
ECS Fargate
Route53
NLB
ALB
S3
Internet Gateway
RDS
DynamoDB
Aurora</t>
    <phoneticPr fontId="7"/>
  </si>
  <si>
    <t>クラウド設計構築</t>
    <rPh sb="0" eb="2">
      <t>クラウドセッケイ</t>
    </rPh>
    <phoneticPr fontId="7"/>
  </si>
  <si>
    <t>千葉県柏市宿蓮寺</t>
    <rPh sb="5" eb="6">
      <t xml:space="preserve">ヤド </t>
    </rPh>
    <rPh sb="6" eb="7">
      <t xml:space="preserve">レン </t>
    </rPh>
    <rPh sb="7" eb="8">
      <t>テラ</t>
    </rPh>
    <phoneticPr fontId="7"/>
  </si>
  <si>
    <t>1名</t>
    <phoneticPr fontId="7"/>
  </si>
  <si>
    <t>29歳</t>
    <phoneticPr fontId="7"/>
  </si>
  <si>
    <t>AWS構築運用</t>
    <rPh sb="3" eb="5">
      <t>コウティ</t>
    </rPh>
    <rPh sb="5" eb="7">
      <t>ウンヨウ</t>
    </rPh>
    <phoneticPr fontId="7"/>
  </si>
  <si>
    <t>オンプレ・クラウド運用保守</t>
    <phoneticPr fontId="7"/>
  </si>
  <si>
    <t>ネットワーク構築保守</t>
    <rPh sb="0" eb="2">
      <t>テンポ</t>
    </rPh>
    <rPh sb="2" eb="5">
      <t>ジギョウ</t>
    </rPh>
    <rPh sb="6" eb="9">
      <t>ツウシn</t>
    </rPh>
    <phoneticPr fontId="7"/>
  </si>
  <si>
    <r>
      <rPr>
        <b/>
        <sz val="8"/>
        <color theme="1"/>
        <rFont val="Meiryo"/>
        <family val="2"/>
        <charset val="128"/>
      </rPr>
      <t>自社サービスのインフラ環境（AWS）における要件定義・設計から、アプリケーション領域の不具合調査を含む運用保守全般</t>
    </r>
    <r>
      <rPr>
        <sz val="8"/>
        <color theme="1"/>
        <rFont val="Meiryo"/>
        <family val="2"/>
        <charset val="128"/>
      </rPr>
      <t xml:space="preserve">
【プロジェクト概要】
自社サービスAWS開発環境基盤の要件定義〜運用保守を1名体制で完遂。
【主要実績】
年間約100万円のコスト削減： 全リソースを分析し不要候補を抽出。自ら削除を提案・実施しコストを大幅削減。
技術的リソース最適化： メモリ不足（OOM）障害に対し、Apache prefork設定を緻密に調整。スペックアップ（コスト増）を回避し安定稼働を実現。
【主な業務内容】
IaC/環境構築： CloudFormationによるEC2/ECS/ALB/RDS等マルチ環境（計9環境）の設計・構築。
コンテナ基盤： ECS（Fargate/EC2）を用いたLaravel基盤構築。EFS/NFS構成刷新、Docker Image Digest指定による不変性を担保。
CI/CD： GitHub ActionsによるECSデプロイ、S3連携、SSM Parameter Storeによる環境変数管理の自動化。
OS/ミドル移行： PHP（7.0→8.4）およびOS（CentOS 7→AL2023）移行の調査・構築。
Windows移行： IIS設計・構築、WMSvc SSL証明書管理、ベースAMI設計。
【不具合調査・トラブルシューティング】
多角的切り分け： メトリクス/ログ分析により504/403エラー、RDS接続障害、SSL更新不備を迅速に特定。
レイヤー横断解決： インフラからC#アプリのソースコード調査・修正対応。
</t>
    </r>
    <phoneticPr fontId="7"/>
  </si>
  <si>
    <t>ECS
ECS Fargate
EC2
ALB
RDS
Aurora
VPC
 SG
 ENI
S3
 SSM Parameter Store
EFS
NFS
CloudWatch
CloudFormation
GitHub ActionsDocker
Fluent Bit
Windows Server
IIS
Amazon Linux 2023
CentOS 7
ApacheOracle DB
C#
PHP</t>
    <phoneticPr fontId="7"/>
  </si>
  <si>
    <t>得意分野
・AWSコスト最適化：リソース分析に基づく不要コストの特定と、年間約100万円規模の削減を実現する改善提案・実行。
・IaC, CI/CDによる自動化：CloudFormationやGitHub Actionsを用いた、運用負荷を最小化するインフラ構築およびデプロイ自動化。
・レイヤー横断的な不具合調査：4年間のNWエンジニア経験とAWS・アプリ層（C#/PHP）の知見を活かした、迅速なボトルネック特定と復旧。
自己PR
直近の業務では、自社サービス開発環境のAWSインフラ基盤において、要件定義から構築・運用保守・障害対応までの全工程を1名体制で完遂して参りました。
技術的な構築のみならず、FinOps（コスト最適化）の観点から自発的にリソース分析と集約を提案し、年間約100万円のインフラコスト削減を達成した実績がございます。
また、既存リソース内での安定稼働を実現するためのApacheチューニングなど、限られたリソースの中でパフォーマンスを最大化し、
コスト効率を高める最適化を得意としています。
CloudFormationによるIaC化やGitHub Actionsを用いたCI/CDパイプラインの構築・改善を推進し、運用自動化による生産性向上にも注力して参りました。
これまでのネットワークやクラウドインフラとしての深い知見と、アプリ層まで踏み込んだ問題解決能力を活かし、貴社のビジネスに即戦力として貢献したいと考えております。</t>
    <phoneticPr fontId="7"/>
  </si>
  <si>
    <t>JR常磐線各停　北柏駅</t>
    <rPh sb="8" eb="9">
      <t xml:space="preserve">キタ </t>
    </rPh>
    <phoneticPr fontId="7"/>
  </si>
  <si>
    <t>Y.A</t>
    <phoneticPr fontId="7"/>
  </si>
  <si>
    <t>現在</t>
    <rPh sb="0" eb="2">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</si>
</sst>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歳&quot;"/>
    <numFmt numFmtId="177" formatCode="&quot;(&quot;#&quot;ヶ月間)&quot;"/>
    <numFmt numFmtId="178" formatCode="General&quot;名&quot;"/>
  </numFmts>
  <fonts count="14" x14ac:knownFonts="1">
    <font>
      <sz val="10"/>
      <color rgb="FF000000"/>
      <name val="Arial"/>
      <scheme val="minor"/>
    </font>
    <font>
      <b/>
      <sz val="8"/>
      <color theme="1"/>
      <name val="Meiryo"/>
      <family val="2"/>
      <charset val="128"/>
    </font>
    <font>
      <sz val="10"/>
      <name val="Arial"/>
      <family val="2"/>
    </font>
    <font>
      <sz val="8"/>
      <color theme="1"/>
      <name val="Meiryo"/>
      <family val="2"/>
      <charset val="128"/>
    </font>
    <font>
      <sz val="8"/>
      <color rgb="FFFF0000"/>
      <name val="Meiryo"/>
      <family val="2"/>
      <charset val="128"/>
    </font>
    <font>
      <sz val="11"/>
      <color theme="1"/>
      <name val="Meiryo"/>
      <family val="2"/>
      <charset val="128"/>
    </font>
    <font>
      <sz val="10"/>
      <color theme="1"/>
      <name val="Meiryo"/>
      <family val="2"/>
      <charset val="128"/>
    </font>
    <font>
      <sz val="6"/>
      <name val="Arial"/>
      <family val="3"/>
      <charset val="128"/>
      <scheme val="minor"/>
    </font>
    <font>
      <sz val="10"/>
      <color rgb="FF000000"/>
      <name val="Arial"/>
      <family val="2"/>
    </font>
    <font>
      <sz val="10"/>
      <color rgb="FF000000"/>
      <name val="Arial"/>
      <family val="2"/>
      <scheme val="minor"/>
    </font>
    <font>
      <b/>
      <sz val="9"/>
      <color theme="1"/>
      <name val="Meiryo"/>
      <family val="2"/>
      <charset val="128"/>
    </font>
    <font>
      <b/>
      <sz val="8"/>
      <color theme="0"/>
      <name val="Meiryo"/>
      <family val="2"/>
      <charset val="128"/>
    </font>
    <font>
      <sz val="10"/>
      <color theme="0"/>
      <name val="Arial"/>
      <family val="2"/>
    </font>
    <font>
      <sz val="8"/>
      <color theme="0"/>
      <name val="Meiryo"/>
      <family val="2"/>
      <charset val="128"/>
    </font>
  </fonts>
  <fills count="8">
    <fill>
      <patternFill patternType="none"/>
    </fill>
    <fill>
      <patternFill patternType="gray125"/>
    </fill>
    <fill>
      <patternFill patternType="solid">
        <fgColor rgb="FF9ACD32"/>
        <bgColor rgb="FF9ACD32"/>
      </patternFill>
    </fill>
    <fill>
      <patternFill patternType="solid">
        <fgColor rgb="FFFFFFFF"/>
        <bgColor rgb="FFFFFFFF"/>
      </patternFill>
    </fill>
    <fill>
      <patternFill patternType="solid">
        <fgColor rgb="FF92D050"/>
        <bgColor rgb="FF92D050"/>
      </patternFill>
    </fill>
    <fill>
      <patternFill patternType="solid">
        <fgColor rgb="FFFFFF00"/>
        <bgColor rgb="FFFFFF00"/>
      </patternFill>
    </fill>
    <fill>
      <patternFill patternType="solid">
        <fgColor rgb="FF43976D"/>
        <bgColor rgb="FF9ACD32"/>
      </patternFill>
    </fill>
    <fill>
      <patternFill patternType="solid">
        <fgColor rgb="FF43976D"/>
        <bgColor indexed="64"/>
      </patternFill>
    </fill>
  </fills>
  <borders count="88">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hair">
        <color rgb="FF003300"/>
      </bottom>
      <diagonal/>
    </border>
    <border>
      <left/>
      <right/>
      <top style="medium">
        <color rgb="FF000000"/>
      </top>
      <bottom style="hair">
        <color rgb="FF003300"/>
      </bottom>
      <diagonal/>
    </border>
    <border>
      <left/>
      <right style="medium">
        <color rgb="FF000000"/>
      </right>
      <top style="medium">
        <color rgb="FF000000"/>
      </top>
      <bottom style="hair">
        <color rgb="FF0033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style="thin">
        <color rgb="FF000000"/>
      </left>
      <right/>
      <top style="hair">
        <color rgb="FF003300"/>
      </top>
      <bottom style="hair">
        <color rgb="FF003300"/>
      </bottom>
      <diagonal/>
    </border>
    <border>
      <left/>
      <right/>
      <top style="hair">
        <color rgb="FF003300"/>
      </top>
      <bottom style="hair">
        <color rgb="FF003300"/>
      </bottom>
      <diagonal/>
    </border>
    <border>
      <left/>
      <right style="medium">
        <color rgb="FF000000"/>
      </right>
      <top style="hair">
        <color rgb="FF003300"/>
      </top>
      <bottom style="hair">
        <color rgb="FF0033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hair">
        <color rgb="FF000000"/>
      </right>
      <top style="medium">
        <color rgb="FF000000"/>
      </top>
      <bottom/>
      <diagonal/>
    </border>
    <border>
      <left style="hair">
        <color rgb="FF000000"/>
      </left>
      <right/>
      <top style="medium">
        <color rgb="FF000000"/>
      </top>
      <bottom/>
      <diagonal/>
    </border>
    <border>
      <left style="hair">
        <color rgb="FF000000"/>
      </left>
      <right style="hair">
        <color rgb="FF000000"/>
      </right>
      <top style="medium">
        <color rgb="FF000000"/>
      </top>
      <bottom/>
      <diagonal/>
    </border>
    <border>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style="hair">
        <color rgb="FF000000"/>
      </right>
      <top/>
      <bottom/>
      <diagonal/>
    </border>
    <border>
      <left style="hair">
        <color rgb="FF000000"/>
      </left>
      <right/>
      <top/>
      <bottom/>
      <diagonal/>
    </border>
    <border>
      <left style="hair">
        <color rgb="FF000000"/>
      </left>
      <right style="hair">
        <color rgb="FF000000"/>
      </right>
      <top/>
      <bottom/>
      <diagonal/>
    </border>
    <border>
      <left/>
      <right style="hair">
        <color rgb="FF000000"/>
      </right>
      <top/>
      <bottom/>
      <diagonal/>
    </border>
    <border>
      <left style="hair">
        <color rgb="FF000000"/>
      </left>
      <right style="medium">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top/>
      <bottom style="hair">
        <color rgb="FF000000"/>
      </bottom>
      <diagonal/>
    </border>
    <border>
      <left/>
      <right/>
      <top style="hair">
        <color rgb="FF000000"/>
      </top>
      <bottom/>
      <diagonal/>
    </border>
    <border>
      <left style="medium">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26">
    <xf numFmtId="0" fontId="0" fillId="0" borderId="0" xfId="0"/>
    <xf numFmtId="0" fontId="1" fillId="3" borderId="22" xfId="0" applyFont="1" applyFill="1" applyBorder="1"/>
    <xf numFmtId="0" fontId="3" fillId="3" borderId="22" xfId="0" applyFont="1" applyFill="1" applyBorder="1"/>
    <xf numFmtId="0" fontId="3" fillId="3" borderId="22" xfId="0" applyFont="1" applyFill="1" applyBorder="1" applyAlignment="1">
      <alignment wrapText="1"/>
    </xf>
    <xf numFmtId="0" fontId="1" fillId="2" borderId="23" xfId="0" applyFont="1" applyFill="1" applyBorder="1" applyAlignment="1">
      <alignment vertical="center" textRotation="255"/>
    </xf>
    <xf numFmtId="0" fontId="3" fillId="3" borderId="22" xfId="0" applyFont="1" applyFill="1" applyBorder="1" applyAlignment="1">
      <alignment vertical="center" wrapText="1"/>
    </xf>
    <xf numFmtId="0" fontId="5" fillId="0" borderId="0" xfId="0" applyFont="1"/>
    <xf numFmtId="0" fontId="5" fillId="4" borderId="86" xfId="0" applyFont="1" applyFill="1" applyBorder="1"/>
    <xf numFmtId="0" fontId="5" fillId="0" borderId="10" xfId="0" applyFont="1" applyBorder="1" applyAlignment="1">
      <alignment horizontal="right"/>
    </xf>
    <xf numFmtId="0" fontId="5" fillId="5" borderId="0" xfId="0" applyFont="1" applyFill="1"/>
    <xf numFmtId="0" fontId="5" fillId="4" borderId="87" xfId="0" applyFont="1" applyFill="1" applyBorder="1"/>
    <xf numFmtId="176" fontId="5" fillId="0" borderId="36" xfId="0" applyNumberFormat="1" applyFont="1" applyBorder="1" applyAlignment="1">
      <alignment horizontal="right"/>
    </xf>
    <xf numFmtId="0" fontId="5" fillId="0" borderId="36" xfId="0" applyFont="1" applyBorder="1" applyAlignment="1">
      <alignment horizontal="right"/>
    </xf>
    <xf numFmtId="0" fontId="5" fillId="0" borderId="36" xfId="0" applyFont="1" applyBorder="1"/>
    <xf numFmtId="0" fontId="6" fillId="0" borderId="0" xfId="0" applyFont="1"/>
    <xf numFmtId="55" fontId="3" fillId="0" borderId="72" xfId="0" applyNumberFormat="1" applyFont="1" applyBorder="1" applyAlignment="1">
      <alignment horizontal="center" vertical="center" shrinkToFit="1"/>
    </xf>
    <xf numFmtId="0" fontId="2" fillId="0" borderId="59" xfId="0" applyFont="1" applyBorder="1"/>
    <xf numFmtId="0" fontId="3" fillId="0" borderId="73" xfId="0" applyFont="1" applyBorder="1" applyAlignment="1">
      <alignment horizontal="left" vertical="top" wrapText="1"/>
    </xf>
    <xf numFmtId="0" fontId="2" fillId="0" borderId="58" xfId="0" applyFont="1" applyBorder="1" applyAlignment="1">
      <alignment vertical="top"/>
    </xf>
    <xf numFmtId="0" fontId="2" fillId="0" borderId="78" xfId="0" applyFont="1" applyBorder="1" applyAlignment="1">
      <alignment vertical="top"/>
    </xf>
    <xf numFmtId="177" fontId="3" fillId="0" borderId="57" xfId="0" applyNumberFormat="1" applyFont="1" applyBorder="1" applyAlignment="1">
      <alignment horizontal="center" vertical="center" shrinkToFit="1"/>
    </xf>
    <xf numFmtId="0" fontId="0" fillId="0" borderId="0" xfId="0"/>
    <xf numFmtId="0" fontId="2" fillId="0" borderId="57" xfId="0" applyFont="1" applyBorder="1"/>
    <xf numFmtId="0" fontId="2" fillId="0" borderId="61" xfId="0" applyFont="1" applyBorder="1"/>
    <xf numFmtId="0" fontId="2" fillId="0" borderId="65" xfId="0" applyFont="1" applyBorder="1"/>
    <xf numFmtId="0" fontId="2" fillId="0" borderId="62" xfId="0" applyFont="1" applyBorder="1"/>
    <xf numFmtId="0" fontId="0" fillId="0" borderId="22" xfId="0" applyBorder="1"/>
    <xf numFmtId="0" fontId="3" fillId="2" borderId="70" xfId="0" applyFont="1" applyFill="1" applyBorder="1" applyAlignment="1">
      <alignment horizontal="center" vertical="center"/>
    </xf>
    <xf numFmtId="0" fontId="2" fillId="0" borderId="75" xfId="0" applyFont="1" applyBorder="1"/>
    <xf numFmtId="0" fontId="2" fillId="0" borderId="56" xfId="0" applyFont="1" applyBorder="1"/>
    <xf numFmtId="55" fontId="3" fillId="0" borderId="71" xfId="0" applyNumberFormat="1" applyFont="1" applyBorder="1" applyAlignment="1">
      <alignment horizontal="center" vertical="center" shrinkToFit="1"/>
    </xf>
    <xf numFmtId="55" fontId="3" fillId="0" borderId="42" xfId="0" applyNumberFormat="1" applyFont="1" applyBorder="1" applyAlignment="1">
      <alignment horizontal="center" vertical="center" shrinkToFit="1"/>
    </xf>
    <xf numFmtId="177" fontId="3" fillId="0" borderId="63" xfId="0" applyNumberFormat="1" applyFont="1" applyBorder="1" applyAlignment="1">
      <alignment horizontal="center" vertical="center" wrapText="1" shrinkToFit="1"/>
    </xf>
    <xf numFmtId="177" fontId="3" fillId="0" borderId="66" xfId="0" applyNumberFormat="1" applyFont="1" applyBorder="1" applyAlignment="1">
      <alignment horizontal="center" vertical="center" shrinkToFit="1"/>
    </xf>
    <xf numFmtId="177" fontId="3" fillId="0" borderId="64" xfId="0" applyNumberFormat="1" applyFont="1" applyBorder="1" applyAlignment="1">
      <alignment horizontal="center" vertical="center" shrinkToFit="1"/>
    </xf>
    <xf numFmtId="177" fontId="3" fillId="0" borderId="22" xfId="0" applyNumberFormat="1" applyFont="1" applyBorder="1" applyAlignment="1">
      <alignment horizontal="center" vertical="center" shrinkToFit="1"/>
    </xf>
    <xf numFmtId="177" fontId="3" fillId="0" borderId="59" xfId="0" applyNumberFormat="1" applyFont="1" applyBorder="1" applyAlignment="1">
      <alignment horizontal="center" vertical="center" shrinkToFit="1"/>
    </xf>
    <xf numFmtId="177" fontId="3" fillId="0" borderId="76" xfId="0" applyNumberFormat="1" applyFont="1" applyBorder="1" applyAlignment="1">
      <alignment horizontal="center" vertical="center" shrinkToFit="1"/>
    </xf>
    <xf numFmtId="177" fontId="3" fillId="0" borderId="35" xfId="0" applyNumberFormat="1" applyFont="1" applyBorder="1" applyAlignment="1">
      <alignment horizontal="center" vertical="center" shrinkToFit="1"/>
    </xf>
    <xf numFmtId="177" fontId="3" fillId="0" borderId="77" xfId="0" applyNumberFormat="1" applyFont="1" applyBorder="1" applyAlignment="1">
      <alignment horizontal="center" vertical="center" shrinkToFit="1"/>
    </xf>
    <xf numFmtId="0" fontId="1" fillId="2" borderId="28" xfId="0" applyFont="1" applyFill="1" applyBorder="1" applyAlignment="1">
      <alignment horizontal="center" vertical="center"/>
    </xf>
    <xf numFmtId="0" fontId="2" fillId="0" borderId="29" xfId="0" applyFont="1" applyBorder="1"/>
    <xf numFmtId="0" fontId="2" fillId="0" borderId="30" xfId="0" applyFont="1" applyBorder="1"/>
    <xf numFmtId="0" fontId="2" fillId="0" borderId="34" xfId="0" applyFont="1" applyBorder="1"/>
    <xf numFmtId="0" fontId="2" fillId="0" borderId="35" xfId="0" applyFont="1" applyBorder="1"/>
    <xf numFmtId="0" fontId="2" fillId="0" borderId="36" xfId="0" applyFont="1" applyBorder="1"/>
    <xf numFmtId="0" fontId="1" fillId="2" borderId="41" xfId="0" applyFont="1" applyFill="1" applyBorder="1" applyAlignment="1">
      <alignment horizontal="center" vertical="center"/>
    </xf>
    <xf numFmtId="0" fontId="2" fillId="0" borderId="42" xfId="0" applyFont="1" applyBorder="1"/>
    <xf numFmtId="0" fontId="2" fillId="0" borderId="43" xfId="0" applyFont="1" applyBorder="1"/>
    <xf numFmtId="0" fontId="3" fillId="0" borderId="63" xfId="0" applyFont="1" applyBorder="1" applyAlignment="1">
      <alignment horizontal="center" vertical="center" wrapText="1" shrinkToFit="1"/>
    </xf>
    <xf numFmtId="0" fontId="2" fillId="0" borderId="64" xfId="0" applyFont="1" applyBorder="1"/>
    <xf numFmtId="0" fontId="2" fillId="0" borderId="76" xfId="0" applyFont="1" applyBorder="1"/>
    <xf numFmtId="0" fontId="2" fillId="0" borderId="77" xfId="0" applyFont="1" applyBorder="1"/>
    <xf numFmtId="0" fontId="1" fillId="0" borderId="73" xfId="0" applyFont="1" applyBorder="1" applyAlignment="1">
      <alignment horizontal="left" vertical="top" wrapText="1"/>
    </xf>
    <xf numFmtId="0" fontId="3" fillId="0" borderId="71" xfId="0" applyFont="1" applyBorder="1" applyAlignment="1">
      <alignment horizontal="center" vertical="center" wrapText="1"/>
    </xf>
    <xf numFmtId="0" fontId="2" fillId="0" borderId="72" xfId="0" applyFont="1" applyBorder="1"/>
    <xf numFmtId="0" fontId="3" fillId="0" borderId="71" xfId="0" applyFont="1" applyBorder="1" applyAlignment="1">
      <alignment horizontal="center" vertical="center" wrapText="1" shrinkToFit="1"/>
    </xf>
    <xf numFmtId="0" fontId="3" fillId="0" borderId="71" xfId="0" applyFont="1" applyBorder="1" applyAlignment="1">
      <alignment horizontal="center" vertical="center" shrinkToFit="1"/>
    </xf>
    <xf numFmtId="55" fontId="3" fillId="0" borderId="63" xfId="0" applyNumberFormat="1" applyFont="1" applyBorder="1" applyAlignment="1">
      <alignment horizontal="left" vertical="center" wrapText="1"/>
    </xf>
    <xf numFmtId="55" fontId="3" fillId="0" borderId="66" xfId="0" applyNumberFormat="1" applyFont="1" applyBorder="1" applyAlignment="1">
      <alignment horizontal="left" vertical="center" wrapText="1"/>
    </xf>
    <xf numFmtId="55" fontId="3" fillId="0" borderId="64" xfId="0" applyNumberFormat="1" applyFont="1" applyBorder="1" applyAlignment="1">
      <alignment horizontal="left" vertical="center" wrapText="1"/>
    </xf>
    <xf numFmtId="55" fontId="3" fillId="0" borderId="57" xfId="0" applyNumberFormat="1" applyFont="1" applyBorder="1" applyAlignment="1">
      <alignment horizontal="left" vertical="center" wrapText="1"/>
    </xf>
    <xf numFmtId="55" fontId="3" fillId="0" borderId="22" xfId="0" applyNumberFormat="1" applyFont="1" applyBorder="1" applyAlignment="1">
      <alignment horizontal="left" vertical="center" wrapText="1"/>
    </xf>
    <xf numFmtId="55" fontId="3" fillId="0" borderId="59" xfId="0" applyNumberFormat="1" applyFont="1" applyBorder="1" applyAlignment="1">
      <alignment horizontal="left" vertical="center" wrapText="1"/>
    </xf>
    <xf numFmtId="55" fontId="3" fillId="0" borderId="76" xfId="0" applyNumberFormat="1" applyFont="1" applyBorder="1" applyAlignment="1">
      <alignment horizontal="left" vertical="center" wrapText="1"/>
    </xf>
    <xf numFmtId="55" fontId="3" fillId="0" borderId="35" xfId="0" applyNumberFormat="1" applyFont="1" applyBorder="1" applyAlignment="1">
      <alignment horizontal="left" vertical="center" wrapText="1"/>
    </xf>
    <xf numFmtId="55" fontId="3" fillId="0" borderId="77" xfId="0" applyNumberFormat="1" applyFont="1" applyBorder="1" applyAlignment="1">
      <alignment horizontal="left" vertical="center" wrapText="1"/>
    </xf>
    <xf numFmtId="177" fontId="3" fillId="0" borderId="63" xfId="0" applyNumberFormat="1" applyFont="1" applyBorder="1" applyAlignment="1">
      <alignment horizontal="center" vertical="center" shrinkToFit="1"/>
    </xf>
    <xf numFmtId="0" fontId="3" fillId="0" borderId="73" xfId="0" applyFont="1" applyBorder="1" applyAlignment="1">
      <alignment horizontal="center" vertical="center" shrinkToFit="1"/>
    </xf>
    <xf numFmtId="0" fontId="2" fillId="0" borderId="58" xfId="0" applyFont="1" applyBorder="1"/>
    <xf numFmtId="0" fontId="2" fillId="0" borderId="78" xfId="0" applyFont="1" applyBorder="1"/>
    <xf numFmtId="0" fontId="1" fillId="2" borderId="44" xfId="0" applyFont="1" applyFill="1" applyBorder="1" applyAlignment="1">
      <alignment vertical="top" textRotation="255"/>
    </xf>
    <xf numFmtId="0" fontId="2" fillId="0" borderId="37" xfId="0" applyFont="1" applyBorder="1"/>
    <xf numFmtId="0" fontId="2" fillId="0" borderId="49" xfId="0" applyFont="1" applyBorder="1"/>
    <xf numFmtId="0" fontId="1" fillId="2" borderId="1" xfId="0" applyFont="1" applyFill="1" applyBorder="1" applyAlignment="1">
      <alignment horizontal="center" vertical="center"/>
    </xf>
    <xf numFmtId="0" fontId="2" fillId="0" borderId="2" xfId="0" applyFont="1" applyBorder="1"/>
    <xf numFmtId="0" fontId="3" fillId="0" borderId="3" xfId="0" applyFont="1" applyBorder="1" applyAlignment="1">
      <alignment horizontal="left" vertical="center" shrinkToFit="1"/>
    </xf>
    <xf numFmtId="0" fontId="2" fillId="0" borderId="4" xfId="0" applyFont="1" applyBorder="1"/>
    <xf numFmtId="0" fontId="1" fillId="2" borderId="5" xfId="0" applyFont="1" applyFill="1" applyBorder="1" applyAlignment="1">
      <alignment horizontal="center" vertical="center" wrapText="1"/>
    </xf>
    <xf numFmtId="0" fontId="3" fillId="0" borderId="6" xfId="0" applyFont="1" applyBorder="1" applyAlignment="1">
      <alignment horizontal="left" vertical="center"/>
    </xf>
    <xf numFmtId="0" fontId="2" fillId="0" borderId="7" xfId="0" applyFont="1" applyBorder="1"/>
    <xf numFmtId="0" fontId="2" fillId="0" borderId="8" xfId="0" applyFont="1" applyBorder="1"/>
    <xf numFmtId="0" fontId="3" fillId="0" borderId="11" xfId="0" applyFont="1" applyBorder="1" applyAlignment="1">
      <alignment horizontal="left" vertical="center" shrinkToFit="1"/>
    </xf>
    <xf numFmtId="0" fontId="2" fillId="0" borderId="12" xfId="0" applyFont="1" applyBorder="1"/>
    <xf numFmtId="0" fontId="1" fillId="2" borderId="13" xfId="0" applyFont="1" applyFill="1" applyBorder="1" applyAlignment="1">
      <alignment horizontal="center" vertical="center" wrapText="1"/>
    </xf>
    <xf numFmtId="0" fontId="2" fillId="0" borderId="10" xfId="0" applyFont="1" applyBorder="1"/>
    <xf numFmtId="176" fontId="3" fillId="0" borderId="14" xfId="0" applyNumberFormat="1" applyFont="1" applyBorder="1" applyAlignment="1">
      <alignment horizontal="left" vertical="center" shrinkToFit="1"/>
    </xf>
    <xf numFmtId="0" fontId="2" fillId="0" borderId="15" xfId="0" applyFont="1" applyBorder="1"/>
    <xf numFmtId="0" fontId="2" fillId="0" borderId="16" xfId="0" applyFont="1" applyBorder="1"/>
    <xf numFmtId="0" fontId="1" fillId="2" borderId="2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2" fillId="0" borderId="19" xfId="0" applyFont="1" applyBorder="1"/>
    <xf numFmtId="0" fontId="2" fillId="0" borderId="48" xfId="0" applyFont="1" applyBorder="1"/>
    <xf numFmtId="0" fontId="1" fillId="2" borderId="45" xfId="0" applyFont="1" applyFill="1" applyBorder="1" applyAlignment="1">
      <alignment vertical="top" textRotation="255"/>
    </xf>
    <xf numFmtId="0" fontId="2" fillId="0" borderId="46" xfId="0" applyFont="1" applyBorder="1"/>
    <xf numFmtId="0" fontId="2" fillId="0" borderId="50" xfId="0" applyFont="1" applyBorder="1"/>
    <xf numFmtId="0" fontId="1" fillId="2" borderId="9" xfId="0" applyFont="1" applyFill="1" applyBorder="1" applyAlignment="1">
      <alignment horizontal="center" vertical="center"/>
    </xf>
    <xf numFmtId="0" fontId="1" fillId="2" borderId="17" xfId="0" applyFont="1" applyFill="1" applyBorder="1" applyAlignment="1">
      <alignment horizontal="center" vertical="center"/>
    </xf>
    <xf numFmtId="0" fontId="2" fillId="0" borderId="18" xfId="0" applyFont="1" applyBorder="1"/>
    <xf numFmtId="0" fontId="1" fillId="2" borderId="27" xfId="0" applyFont="1" applyFill="1" applyBorder="1" applyAlignment="1">
      <alignment horizontal="center" vertical="center" wrapText="1"/>
    </xf>
    <xf numFmtId="0" fontId="2" fillId="0" borderId="33" xfId="0" applyFont="1" applyBorder="1"/>
    <xf numFmtId="0" fontId="2" fillId="0" borderId="47" xfId="0" applyFont="1" applyBorder="1"/>
    <xf numFmtId="0" fontId="2" fillId="0" borderId="20" xfId="0" applyFont="1" applyBorder="1"/>
    <xf numFmtId="0" fontId="1" fillId="2" borderId="31" xfId="0" applyFont="1" applyFill="1" applyBorder="1" applyAlignment="1">
      <alignment horizontal="center" vertical="center" wrapText="1"/>
    </xf>
    <xf numFmtId="0" fontId="2" fillId="0" borderId="38" xfId="0" applyFont="1" applyBorder="1"/>
    <xf numFmtId="0" fontId="2" fillId="0" borderId="39" xfId="0" applyFont="1" applyBorder="1"/>
    <xf numFmtId="0" fontId="3" fillId="0" borderId="14" xfId="0" applyFont="1" applyBorder="1" applyAlignment="1">
      <alignment horizontal="left" vertical="center" shrinkToFit="1"/>
    </xf>
    <xf numFmtId="0" fontId="3" fillId="0" borderId="19" xfId="0" applyFont="1" applyBorder="1" applyAlignment="1">
      <alignment horizontal="left" vertical="center" wrapText="1"/>
    </xf>
    <xf numFmtId="0" fontId="2" fillId="0" borderId="21" xfId="0" applyFont="1" applyBorder="1"/>
    <xf numFmtId="0" fontId="10" fillId="3" borderId="24" xfId="0" applyFont="1" applyFill="1" applyBorder="1" applyAlignment="1">
      <alignment vertical="top" wrapText="1"/>
    </xf>
    <xf numFmtId="0" fontId="2" fillId="0" borderId="25" xfId="0" applyFont="1" applyBorder="1" applyAlignment="1">
      <alignment vertical="top"/>
    </xf>
    <xf numFmtId="0" fontId="2" fillId="0" borderId="26" xfId="0" applyFont="1" applyBorder="1" applyAlignment="1">
      <alignment vertical="top"/>
    </xf>
    <xf numFmtId="0" fontId="2" fillId="0" borderId="32" xfId="0" applyFont="1" applyBorder="1"/>
    <xf numFmtId="0" fontId="2" fillId="0" borderId="40" xfId="0" applyFont="1" applyBorder="1"/>
    <xf numFmtId="178" fontId="3" fillId="0" borderId="63" xfId="0" applyNumberFormat="1" applyFont="1" applyBorder="1" applyAlignment="1">
      <alignment horizontal="center" vertical="center" wrapText="1"/>
    </xf>
    <xf numFmtId="0" fontId="3" fillId="0" borderId="63" xfId="0" applyFont="1" applyBorder="1" applyAlignment="1">
      <alignment horizontal="center" vertical="center" shrinkToFit="1"/>
    </xf>
    <xf numFmtId="0" fontId="3" fillId="0" borderId="74" xfId="0" applyFont="1" applyBorder="1" applyAlignment="1">
      <alignment horizontal="center" vertical="center" shrinkToFit="1"/>
    </xf>
    <xf numFmtId="0" fontId="2" fillId="0" borderId="60" xfId="0" applyFont="1" applyBorder="1"/>
    <xf numFmtId="0" fontId="2" fillId="0" borderId="79" xfId="0" applyFont="1" applyBorder="1"/>
    <xf numFmtId="177" fontId="3" fillId="0" borderId="63" xfId="0" applyNumberFormat="1" applyFont="1" applyBorder="1" applyAlignment="1">
      <alignment horizontal="left" vertical="center" shrinkToFit="1"/>
    </xf>
    <xf numFmtId="0" fontId="2" fillId="0" borderId="66" xfId="0" applyFont="1" applyBorder="1"/>
    <xf numFmtId="0" fontId="3" fillId="0" borderId="63" xfId="0" applyFont="1" applyBorder="1" applyAlignment="1">
      <alignment horizontal="center" vertical="top" wrapText="1" shrinkToFit="1"/>
    </xf>
    <xf numFmtId="0" fontId="2" fillId="0" borderId="64" xfId="0" applyFont="1" applyBorder="1" applyAlignment="1">
      <alignment vertical="top"/>
    </xf>
    <xf numFmtId="0" fontId="2" fillId="0" borderId="57" xfId="0" applyFont="1" applyBorder="1" applyAlignment="1">
      <alignment vertical="top"/>
    </xf>
    <xf numFmtId="0" fontId="2" fillId="0" borderId="59" xfId="0" applyFont="1" applyBorder="1" applyAlignment="1">
      <alignment vertical="top"/>
    </xf>
    <xf numFmtId="0" fontId="2" fillId="0" borderId="76" xfId="0" applyFont="1" applyBorder="1" applyAlignment="1">
      <alignment vertical="top"/>
    </xf>
    <xf numFmtId="0" fontId="2" fillId="0" borderId="77" xfId="0" applyFont="1" applyBorder="1" applyAlignment="1">
      <alignment vertical="top"/>
    </xf>
    <xf numFmtId="0" fontId="2" fillId="0" borderId="64" xfId="0" applyFont="1" applyBorder="1" applyAlignment="1">
      <alignment horizontal="center" vertical="top"/>
    </xf>
    <xf numFmtId="0" fontId="2" fillId="0" borderId="57" xfId="0" applyFont="1" applyBorder="1" applyAlignment="1">
      <alignment horizontal="center" vertical="top"/>
    </xf>
    <xf numFmtId="0" fontId="2" fillId="0" borderId="59" xfId="0" applyFont="1" applyBorder="1" applyAlignment="1">
      <alignment horizontal="center" vertical="top"/>
    </xf>
    <xf numFmtId="0" fontId="2" fillId="0" borderId="76" xfId="0" applyFont="1" applyBorder="1" applyAlignment="1">
      <alignment horizontal="center" vertical="top"/>
    </xf>
    <xf numFmtId="0" fontId="2" fillId="0" borderId="77" xfId="0" applyFont="1" applyBorder="1" applyAlignment="1">
      <alignment horizontal="center" vertical="top"/>
    </xf>
    <xf numFmtId="177" fontId="3" fillId="0" borderId="66" xfId="0" applyNumberFormat="1" applyFont="1" applyBorder="1" applyAlignment="1">
      <alignment horizontal="left" vertical="center" shrinkToFit="1"/>
    </xf>
    <xf numFmtId="177" fontId="3" fillId="0" borderId="64" xfId="0" applyNumberFormat="1" applyFont="1" applyBorder="1" applyAlignment="1">
      <alignment horizontal="left" vertical="center" shrinkToFit="1"/>
    </xf>
    <xf numFmtId="177" fontId="3" fillId="0" borderId="57" xfId="0" applyNumberFormat="1" applyFont="1" applyBorder="1" applyAlignment="1">
      <alignment horizontal="left" vertical="center" shrinkToFit="1"/>
    </xf>
    <xf numFmtId="177" fontId="3" fillId="0" borderId="22" xfId="0" applyNumberFormat="1" applyFont="1" applyBorder="1" applyAlignment="1">
      <alignment horizontal="left" vertical="center" shrinkToFit="1"/>
    </xf>
    <xf numFmtId="177" fontId="3" fillId="0" borderId="59" xfId="0" applyNumberFormat="1" applyFont="1" applyBorder="1" applyAlignment="1">
      <alignment horizontal="left" vertical="center" shrinkToFit="1"/>
    </xf>
    <xf numFmtId="177" fontId="3" fillId="0" borderId="76" xfId="0" applyNumberFormat="1" applyFont="1" applyBorder="1" applyAlignment="1">
      <alignment horizontal="left" vertical="center" shrinkToFit="1"/>
    </xf>
    <xf numFmtId="177" fontId="3" fillId="0" borderId="35" xfId="0" applyNumberFormat="1" applyFont="1" applyBorder="1" applyAlignment="1">
      <alignment horizontal="left" vertical="center" shrinkToFit="1"/>
    </xf>
    <xf numFmtId="177" fontId="3" fillId="0" borderId="77" xfId="0" applyNumberFormat="1" applyFont="1" applyBorder="1" applyAlignment="1">
      <alignment horizontal="left" vertical="center" shrinkToFit="1"/>
    </xf>
    <xf numFmtId="0" fontId="1" fillId="2" borderId="5" xfId="0" applyFont="1" applyFill="1" applyBorder="1" applyAlignment="1">
      <alignment horizontal="center" vertical="center"/>
    </xf>
    <xf numFmtId="0" fontId="3" fillId="0" borderId="6" xfId="0" applyFont="1" applyBorder="1" applyAlignment="1">
      <alignment horizontal="left" vertical="center" wrapText="1"/>
    </xf>
    <xf numFmtId="0" fontId="1" fillId="2" borderId="13" xfId="0" applyFont="1" applyFill="1" applyBorder="1" applyAlignment="1">
      <alignment horizontal="center" vertical="center"/>
    </xf>
    <xf numFmtId="176" fontId="3" fillId="0" borderId="14" xfId="0" applyNumberFormat="1" applyFont="1" applyBorder="1" applyAlignment="1">
      <alignment horizontal="left" vertical="center" wrapText="1"/>
    </xf>
    <xf numFmtId="0" fontId="3" fillId="0" borderId="14" xfId="0" applyFont="1" applyBorder="1" applyAlignment="1">
      <alignment horizontal="left" vertical="center" wrapText="1"/>
    </xf>
    <xf numFmtId="0" fontId="3" fillId="3" borderId="24" xfId="0" applyFont="1" applyFill="1" applyBorder="1" applyAlignment="1">
      <alignment vertical="center" wrapText="1"/>
    </xf>
    <xf numFmtId="0" fontId="2" fillId="0" borderId="25" xfId="0" applyFont="1" applyBorder="1"/>
    <xf numFmtId="0" fontId="2" fillId="0" borderId="26" xfId="0" applyFont="1" applyBorder="1"/>
    <xf numFmtId="0" fontId="3" fillId="0" borderId="52" xfId="0" applyFont="1" applyBorder="1" applyAlignment="1">
      <alignment horizontal="center" vertical="center" wrapText="1"/>
    </xf>
    <xf numFmtId="0" fontId="2" fillId="0" borderId="54" xfId="0" applyFont="1" applyBorder="1"/>
    <xf numFmtId="0" fontId="3" fillId="0" borderId="53" xfId="0" applyFont="1" applyBorder="1" applyAlignment="1">
      <alignment horizontal="center" vertical="center" shrinkToFit="1"/>
    </xf>
    <xf numFmtId="0" fontId="3" fillId="0" borderId="63" xfId="0" applyFont="1" applyBorder="1" applyAlignment="1">
      <alignment horizontal="center" vertical="center" wrapText="1"/>
    </xf>
    <xf numFmtId="0" fontId="4" fillId="0" borderId="55" xfId="0" applyFont="1" applyBorder="1" applyAlignment="1">
      <alignment horizontal="center" vertical="center" shrinkToFit="1"/>
    </xf>
    <xf numFmtId="0" fontId="3" fillId="0" borderId="52" xfId="0" applyFont="1" applyBorder="1" applyAlignment="1">
      <alignment horizontal="center" vertical="center" shrinkToFit="1"/>
    </xf>
    <xf numFmtId="55" fontId="3" fillId="0" borderId="57" xfId="0" applyNumberFormat="1" applyFont="1" applyBorder="1" applyAlignment="1">
      <alignment horizontal="center" vertical="center" shrinkToFit="1"/>
    </xf>
    <xf numFmtId="55" fontId="3" fillId="0" borderId="0" xfId="0" applyNumberFormat="1" applyFont="1" applyAlignment="1">
      <alignment horizontal="center" vertical="center" shrinkToFit="1"/>
    </xf>
    <xf numFmtId="55" fontId="3" fillId="0" borderId="59" xfId="0" applyNumberFormat="1" applyFont="1" applyBorder="1" applyAlignment="1">
      <alignment horizontal="center" vertical="center" shrinkToFit="1"/>
    </xf>
    <xf numFmtId="0" fontId="3" fillId="0" borderId="58" xfId="0" applyFont="1" applyBorder="1" applyAlignment="1">
      <alignment horizontal="left" vertical="center" wrapText="1"/>
    </xf>
    <xf numFmtId="55" fontId="3" fillId="0" borderId="52" xfId="0" applyNumberFormat="1" applyFont="1" applyBorder="1" applyAlignment="1">
      <alignment horizontal="center" vertical="center" shrinkToFit="1"/>
    </xf>
    <xf numFmtId="55" fontId="3" fillId="0" borderId="29" xfId="0" applyNumberFormat="1" applyFont="1" applyBorder="1" applyAlignment="1">
      <alignment horizontal="center" vertical="center" shrinkToFit="1"/>
    </xf>
    <xf numFmtId="55" fontId="3" fillId="0" borderId="54" xfId="0" applyNumberFormat="1" applyFont="1" applyBorder="1" applyAlignment="1">
      <alignment horizontal="center" vertical="center" shrinkToFit="1"/>
    </xf>
    <xf numFmtId="0" fontId="3" fillId="0" borderId="53" xfId="0" applyFont="1" applyBorder="1" applyAlignment="1">
      <alignment horizontal="left" vertical="center" wrapText="1"/>
    </xf>
    <xf numFmtId="0" fontId="3" fillId="0" borderId="58"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60" xfId="0" applyFont="1" applyBorder="1" applyAlignment="1">
      <alignment horizontal="center" vertical="center" shrinkToFit="1"/>
    </xf>
    <xf numFmtId="0" fontId="3" fillId="0" borderId="57" xfId="0" applyFont="1" applyBorder="1" applyAlignment="1">
      <alignment horizontal="center" vertical="center" wrapText="1"/>
    </xf>
    <xf numFmtId="0" fontId="2" fillId="0" borderId="84" xfId="0" applyFont="1" applyBorder="1"/>
    <xf numFmtId="0" fontId="3" fillId="0" borderId="57" xfId="0" applyFont="1" applyBorder="1" applyAlignment="1">
      <alignment horizontal="center" vertical="center" shrinkToFit="1"/>
    </xf>
    <xf numFmtId="0" fontId="2" fillId="0" borderId="85" xfId="0" applyFont="1" applyBorder="1"/>
    <xf numFmtId="0" fontId="2" fillId="0" borderId="82" xfId="0" applyFont="1" applyBorder="1"/>
    <xf numFmtId="0" fontId="2" fillId="0" borderId="83" xfId="0" applyFont="1" applyBorder="1"/>
    <xf numFmtId="0" fontId="3" fillId="0" borderId="73" xfId="0" applyFont="1" applyBorder="1" applyAlignment="1">
      <alignment horizontal="left" vertical="center" wrapText="1"/>
    </xf>
    <xf numFmtId="0" fontId="2" fillId="0" borderId="81" xfId="0" applyFont="1" applyBorder="1"/>
    <xf numFmtId="0" fontId="3" fillId="0" borderId="63" xfId="0" applyFont="1" applyBorder="1" applyAlignment="1">
      <alignment horizontal="left" vertical="center" wrapText="1"/>
    </xf>
    <xf numFmtId="0" fontId="3" fillId="2" borderId="51" xfId="0" applyFont="1" applyFill="1" applyBorder="1" applyAlignment="1">
      <alignment horizontal="center" vertical="center"/>
    </xf>
    <xf numFmtId="0" fontId="3" fillId="2" borderId="80" xfId="0" applyFont="1" applyFill="1" applyBorder="1" applyAlignment="1">
      <alignment horizontal="center" vertical="center"/>
    </xf>
    <xf numFmtId="0" fontId="2" fillId="0" borderId="67" xfId="0" applyFont="1" applyBorder="1"/>
    <xf numFmtId="0" fontId="3" fillId="0" borderId="55" xfId="0" applyFont="1" applyBorder="1" applyAlignment="1">
      <alignment horizontal="center" vertical="center" shrinkToFit="1"/>
    </xf>
    <xf numFmtId="0" fontId="2" fillId="0" borderId="69" xfId="0" applyFont="1" applyBorder="1"/>
    <xf numFmtId="0" fontId="2" fillId="0" borderId="68" xfId="0" applyFont="1" applyBorder="1"/>
    <xf numFmtId="0" fontId="3" fillId="0" borderId="57" xfId="0" applyFont="1" applyBorder="1" applyAlignment="1">
      <alignment horizontal="left" vertical="center" wrapText="1"/>
    </xf>
    <xf numFmtId="0" fontId="3" fillId="0" borderId="60" xfId="0" applyFont="1" applyBorder="1" applyAlignment="1">
      <alignment horizontal="center" vertical="center" shrinkToFit="1"/>
    </xf>
    <xf numFmtId="0" fontId="3" fillId="0" borderId="71" xfId="0" applyFont="1" applyBorder="1" applyAlignment="1">
      <alignment horizontal="left" vertical="center" wrapText="1"/>
    </xf>
    <xf numFmtId="0" fontId="5" fillId="0" borderId="0" xfId="0" applyFont="1"/>
    <xf numFmtId="0" fontId="11" fillId="6" borderId="1" xfId="0" applyFont="1" applyFill="1" applyBorder="1" applyAlignment="1">
      <alignment horizontal="center" vertical="center"/>
    </xf>
    <xf numFmtId="0" fontId="12" fillId="7" borderId="2" xfId="0" applyFont="1" applyFill="1" applyBorder="1"/>
    <xf numFmtId="0" fontId="11" fillId="6" borderId="9" xfId="0" applyFont="1" applyFill="1" applyBorder="1" applyAlignment="1">
      <alignment horizontal="center" vertical="center"/>
    </xf>
    <xf numFmtId="0" fontId="12" fillId="7" borderId="10" xfId="0" applyFont="1" applyFill="1" applyBorder="1"/>
    <xf numFmtId="0" fontId="11" fillId="6" borderId="17" xfId="0" applyFont="1" applyFill="1" applyBorder="1" applyAlignment="1">
      <alignment horizontal="center" vertical="center"/>
    </xf>
    <xf numFmtId="0" fontId="12" fillId="7" borderId="18" xfId="0" applyFont="1" applyFill="1" applyBorder="1"/>
    <xf numFmtId="0" fontId="11" fillId="6" borderId="5"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23" xfId="0" applyFont="1" applyFill="1" applyBorder="1" applyAlignment="1">
      <alignment vertical="center" textRotation="255"/>
    </xf>
    <xf numFmtId="0" fontId="11" fillId="6" borderId="27" xfId="0" applyFont="1" applyFill="1" applyBorder="1" applyAlignment="1">
      <alignment horizontal="center" vertical="center" wrapText="1"/>
    </xf>
    <xf numFmtId="0" fontId="12" fillId="7" borderId="33" xfId="0" applyFont="1" applyFill="1" applyBorder="1"/>
    <xf numFmtId="0" fontId="12" fillId="7" borderId="47" xfId="0" applyFont="1" applyFill="1" applyBorder="1"/>
    <xf numFmtId="0" fontId="11" fillId="6" borderId="28" xfId="0" applyFont="1" applyFill="1" applyBorder="1" applyAlignment="1">
      <alignment horizontal="center" vertical="center"/>
    </xf>
    <xf numFmtId="0" fontId="12" fillId="7" borderId="29" xfId="0" applyFont="1" applyFill="1" applyBorder="1"/>
    <xf numFmtId="0" fontId="12" fillId="7" borderId="30" xfId="0" applyFont="1" applyFill="1" applyBorder="1"/>
    <xf numFmtId="0" fontId="11" fillId="6" borderId="3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7" borderId="32" xfId="0" applyFont="1" applyFill="1" applyBorder="1"/>
    <xf numFmtId="0" fontId="12" fillId="7" borderId="34" xfId="0" applyFont="1" applyFill="1" applyBorder="1"/>
    <xf numFmtId="0" fontId="12" fillId="7" borderId="35" xfId="0" applyFont="1" applyFill="1" applyBorder="1"/>
    <xf numFmtId="0" fontId="12" fillId="7" borderId="36" xfId="0" applyFont="1" applyFill="1" applyBorder="1"/>
    <xf numFmtId="0" fontId="12" fillId="7" borderId="37" xfId="0" applyFont="1" applyFill="1" applyBorder="1"/>
    <xf numFmtId="0" fontId="12" fillId="7" borderId="38" xfId="0" applyFont="1" applyFill="1" applyBorder="1"/>
    <xf numFmtId="0" fontId="12" fillId="7" borderId="39" xfId="0" applyFont="1" applyFill="1" applyBorder="1"/>
    <xf numFmtId="0" fontId="12" fillId="7" borderId="40" xfId="0" applyFont="1" applyFill="1" applyBorder="1"/>
    <xf numFmtId="0" fontId="11" fillId="6" borderId="41" xfId="0" applyFont="1" applyFill="1" applyBorder="1" applyAlignment="1">
      <alignment horizontal="center" vertical="center"/>
    </xf>
    <xf numFmtId="0" fontId="12" fillId="7" borderId="42" xfId="0" applyFont="1" applyFill="1" applyBorder="1"/>
    <xf numFmtId="0" fontId="12" fillId="7" borderId="43" xfId="0" applyFont="1" applyFill="1" applyBorder="1"/>
    <xf numFmtId="0" fontId="11" fillId="6" borderId="41" xfId="0" applyFont="1" applyFill="1" applyBorder="1" applyAlignment="1">
      <alignment horizontal="center" vertical="center" wrapText="1"/>
    </xf>
    <xf numFmtId="0" fontId="11" fillId="6" borderId="44" xfId="0" applyFont="1" applyFill="1" applyBorder="1" applyAlignment="1">
      <alignment vertical="top" textRotation="255"/>
    </xf>
    <xf numFmtId="0" fontId="11" fillId="6" borderId="45" xfId="0" applyFont="1" applyFill="1" applyBorder="1" applyAlignment="1">
      <alignment vertical="top" textRotation="255"/>
    </xf>
    <xf numFmtId="0" fontId="12" fillId="7" borderId="46" xfId="0" applyFont="1" applyFill="1" applyBorder="1"/>
    <xf numFmtId="0" fontId="12" fillId="7" borderId="19" xfId="0" applyFont="1" applyFill="1" applyBorder="1"/>
    <xf numFmtId="0" fontId="12" fillId="7" borderId="20" xfId="0" applyFont="1" applyFill="1" applyBorder="1"/>
    <xf numFmtId="0" fontId="12" fillId="7" borderId="48" xfId="0" applyFont="1" applyFill="1" applyBorder="1"/>
    <xf numFmtId="0" fontId="12" fillId="7" borderId="49" xfId="0" applyFont="1" applyFill="1" applyBorder="1"/>
    <xf numFmtId="0" fontId="12" fillId="7" borderId="50" xfId="0" applyFont="1" applyFill="1" applyBorder="1"/>
    <xf numFmtId="0" fontId="13" fillId="6" borderId="70" xfId="0" applyFont="1" applyFill="1" applyBorder="1" applyAlignment="1">
      <alignment horizontal="center" vertical="center"/>
    </xf>
    <xf numFmtId="0" fontId="12" fillId="7" borderId="56" xfId="0" applyFont="1" applyFill="1" applyBorder="1"/>
    <xf numFmtId="0" fontId="12" fillId="7" borderId="75" xfId="0" applyFont="1" applyFill="1" applyBorder="1"/>
    <xf numFmtId="0" fontId="12" fillId="7" borderId="80"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107"/>
  <sheetViews>
    <sheetView tabSelected="1" topLeftCell="A5" zoomScaleNormal="100" zoomScaleSheetLayoutView="100" workbookViewId="0">
      <selection activeCell="E12" sqref="E12:E23"/>
    </sheetView>
  </sheetViews>
  <sheetFormatPr baseColWidth="10" defaultColWidth="12.6640625" defaultRowHeight="15.75" customHeight="1" x14ac:dyDescent="0.15"/>
  <cols>
    <col min="1" max="1" width="2.6640625" customWidth="1"/>
    <col min="2" max="2" width="7.83203125" customWidth="1"/>
    <col min="3" max="3" width="1.5" customWidth="1"/>
    <col min="4" max="4" width="9" customWidth="1"/>
    <col min="5" max="5" width="42.1640625" customWidth="1"/>
    <col min="6" max="7" width="4.6640625" customWidth="1"/>
    <col min="8" max="8" width="8.33203125" customWidth="1"/>
    <col min="9" max="9" width="10.1640625" customWidth="1"/>
    <col min="10" max="20" width="3.5" customWidth="1"/>
  </cols>
  <sheetData>
    <row r="1" spans="1:20" ht="13.5" customHeight="1" x14ac:dyDescent="0.15">
      <c r="A1" s="185" t="s">
        <v>0</v>
      </c>
      <c r="B1" s="186"/>
      <c r="C1" s="76"/>
      <c r="D1" s="77"/>
      <c r="E1" s="77"/>
      <c r="F1" s="77"/>
      <c r="G1" s="191" t="s">
        <v>1</v>
      </c>
      <c r="H1" s="186"/>
      <c r="I1" s="79" t="s">
        <v>2</v>
      </c>
      <c r="J1" s="80"/>
      <c r="K1" s="80"/>
      <c r="L1" s="80"/>
      <c r="M1" s="80"/>
      <c r="N1" s="80"/>
      <c r="O1" s="80"/>
      <c r="P1" s="80"/>
      <c r="Q1" s="80"/>
      <c r="R1" s="80"/>
      <c r="S1" s="80"/>
      <c r="T1" s="81"/>
    </row>
    <row r="2" spans="1:20" ht="13.5" customHeight="1" x14ac:dyDescent="0.15">
      <c r="A2" s="187" t="s">
        <v>3</v>
      </c>
      <c r="B2" s="188"/>
      <c r="C2" s="82" t="s">
        <v>227</v>
      </c>
      <c r="D2" s="83"/>
      <c r="E2" s="83"/>
      <c r="F2" s="83"/>
      <c r="G2" s="192" t="s">
        <v>4</v>
      </c>
      <c r="H2" s="188"/>
      <c r="I2" s="86" t="s">
        <v>219</v>
      </c>
      <c r="J2" s="87"/>
      <c r="K2" s="87"/>
      <c r="L2" s="87"/>
      <c r="M2" s="87"/>
      <c r="N2" s="87"/>
      <c r="O2" s="87"/>
      <c r="P2" s="87"/>
      <c r="Q2" s="87"/>
      <c r="R2" s="87"/>
      <c r="S2" s="87"/>
      <c r="T2" s="88"/>
    </row>
    <row r="3" spans="1:20" ht="13.5" customHeight="1" x14ac:dyDescent="0.15">
      <c r="A3" s="187" t="s">
        <v>5</v>
      </c>
      <c r="B3" s="188"/>
      <c r="C3" s="82" t="s">
        <v>217</v>
      </c>
      <c r="D3" s="83"/>
      <c r="E3" s="83"/>
      <c r="F3" s="83"/>
      <c r="G3" s="192" t="s">
        <v>6</v>
      </c>
      <c r="H3" s="188"/>
      <c r="I3" s="106" t="s">
        <v>226</v>
      </c>
      <c r="J3" s="87"/>
      <c r="K3" s="87"/>
      <c r="L3" s="87"/>
      <c r="M3" s="87"/>
      <c r="N3" s="87"/>
      <c r="O3" s="87"/>
      <c r="P3" s="87"/>
      <c r="Q3" s="87"/>
      <c r="R3" s="87"/>
      <c r="S3" s="87"/>
      <c r="T3" s="88"/>
    </row>
    <row r="4" spans="1:20" ht="33.75" customHeight="1" x14ac:dyDescent="0.15">
      <c r="A4" s="189" t="s">
        <v>7</v>
      </c>
      <c r="B4" s="190"/>
      <c r="C4" s="107" t="s">
        <v>8</v>
      </c>
      <c r="D4" s="102"/>
      <c r="E4" s="102"/>
      <c r="F4" s="102"/>
      <c r="G4" s="102"/>
      <c r="H4" s="102"/>
      <c r="I4" s="102"/>
      <c r="J4" s="102"/>
      <c r="K4" s="102"/>
      <c r="L4" s="102"/>
      <c r="M4" s="102"/>
      <c r="N4" s="102"/>
      <c r="O4" s="102"/>
      <c r="P4" s="102"/>
      <c r="Q4" s="102"/>
      <c r="R4" s="102"/>
      <c r="S4" s="102"/>
      <c r="T4" s="108"/>
    </row>
    <row r="5" spans="1:20" ht="192" customHeight="1" x14ac:dyDescent="0.15">
      <c r="A5" s="193" t="s">
        <v>9</v>
      </c>
      <c r="B5" s="109" t="s">
        <v>225</v>
      </c>
      <c r="C5" s="110"/>
      <c r="D5" s="110"/>
      <c r="E5" s="110"/>
      <c r="F5" s="110"/>
      <c r="G5" s="110"/>
      <c r="H5" s="110"/>
      <c r="I5" s="110"/>
      <c r="J5" s="110"/>
      <c r="K5" s="110"/>
      <c r="L5" s="110"/>
      <c r="M5" s="110"/>
      <c r="N5" s="110"/>
      <c r="O5" s="110"/>
      <c r="P5" s="110"/>
      <c r="Q5" s="110"/>
      <c r="R5" s="110"/>
      <c r="S5" s="110"/>
      <c r="T5" s="111"/>
    </row>
    <row r="6" spans="1:20" ht="13.5" customHeight="1" x14ac:dyDescent="0.15">
      <c r="A6" s="194" t="s">
        <v>10</v>
      </c>
      <c r="B6" s="197" t="s">
        <v>11</v>
      </c>
      <c r="C6" s="198"/>
      <c r="D6" s="199"/>
      <c r="E6" s="200" t="s">
        <v>12</v>
      </c>
      <c r="F6" s="201" t="s">
        <v>13</v>
      </c>
      <c r="G6" s="199"/>
      <c r="H6" s="201" t="s">
        <v>14</v>
      </c>
      <c r="I6" s="199"/>
      <c r="J6" s="201" t="s">
        <v>15</v>
      </c>
      <c r="K6" s="198"/>
      <c r="L6" s="198"/>
      <c r="M6" s="198"/>
      <c r="N6" s="198"/>
      <c r="O6" s="198"/>
      <c r="P6" s="198"/>
      <c r="Q6" s="198"/>
      <c r="R6" s="198"/>
      <c r="S6" s="198"/>
      <c r="T6" s="202"/>
    </row>
    <row r="7" spans="1:20" ht="13.5" customHeight="1" x14ac:dyDescent="0.15">
      <c r="A7" s="195"/>
      <c r="B7" s="203"/>
      <c r="C7" s="204"/>
      <c r="D7" s="205"/>
      <c r="E7" s="206"/>
      <c r="F7" s="207"/>
      <c r="G7" s="208"/>
      <c r="H7" s="203"/>
      <c r="I7" s="205"/>
      <c r="J7" s="203"/>
      <c r="K7" s="204"/>
      <c r="L7" s="204"/>
      <c r="M7" s="204"/>
      <c r="N7" s="204"/>
      <c r="O7" s="204"/>
      <c r="P7" s="204"/>
      <c r="Q7" s="204"/>
      <c r="R7" s="204"/>
      <c r="S7" s="204"/>
      <c r="T7" s="209"/>
    </row>
    <row r="8" spans="1:20" ht="13.5" customHeight="1" x14ac:dyDescent="0.15">
      <c r="A8" s="195"/>
      <c r="B8" s="210" t="s">
        <v>16</v>
      </c>
      <c r="C8" s="211"/>
      <c r="D8" s="212"/>
      <c r="E8" s="206"/>
      <c r="F8" s="203"/>
      <c r="G8" s="205"/>
      <c r="H8" s="213" t="s">
        <v>17</v>
      </c>
      <c r="I8" s="212"/>
      <c r="J8" s="214" t="s">
        <v>18</v>
      </c>
      <c r="K8" s="214" t="s">
        <v>19</v>
      </c>
      <c r="L8" s="214" t="s">
        <v>20</v>
      </c>
      <c r="M8" s="214" t="s">
        <v>21</v>
      </c>
      <c r="N8" s="214" t="s">
        <v>22</v>
      </c>
      <c r="O8" s="214" t="s">
        <v>23</v>
      </c>
      <c r="P8" s="214" t="s">
        <v>24</v>
      </c>
      <c r="Q8" s="214" t="s">
        <v>25</v>
      </c>
      <c r="R8" s="214" t="s">
        <v>26</v>
      </c>
      <c r="S8" s="214" t="s">
        <v>27</v>
      </c>
      <c r="T8" s="215" t="s">
        <v>28</v>
      </c>
    </row>
    <row r="9" spans="1:20" ht="13.5" customHeight="1" x14ac:dyDescent="0.15">
      <c r="A9" s="195"/>
      <c r="B9" s="203"/>
      <c r="C9" s="204"/>
      <c r="D9" s="205"/>
      <c r="E9" s="206"/>
      <c r="F9" s="213" t="s">
        <v>29</v>
      </c>
      <c r="G9" s="212"/>
      <c r="H9" s="203"/>
      <c r="I9" s="205"/>
      <c r="J9" s="206"/>
      <c r="K9" s="206"/>
      <c r="L9" s="206"/>
      <c r="M9" s="206"/>
      <c r="N9" s="206"/>
      <c r="O9" s="206"/>
      <c r="P9" s="206"/>
      <c r="Q9" s="206"/>
      <c r="R9" s="206"/>
      <c r="S9" s="206"/>
      <c r="T9" s="216"/>
    </row>
    <row r="10" spans="1:20" ht="13.5" customHeight="1" x14ac:dyDescent="0.15">
      <c r="A10" s="195"/>
      <c r="B10" s="210" t="s">
        <v>30</v>
      </c>
      <c r="C10" s="211"/>
      <c r="D10" s="212"/>
      <c r="E10" s="206"/>
      <c r="F10" s="207"/>
      <c r="G10" s="208"/>
      <c r="H10" s="213" t="s">
        <v>31</v>
      </c>
      <c r="I10" s="212"/>
      <c r="J10" s="206"/>
      <c r="K10" s="206"/>
      <c r="L10" s="206"/>
      <c r="M10" s="206"/>
      <c r="N10" s="206"/>
      <c r="O10" s="206"/>
      <c r="P10" s="206"/>
      <c r="Q10" s="206"/>
      <c r="R10" s="206"/>
      <c r="S10" s="206"/>
      <c r="T10" s="216"/>
    </row>
    <row r="11" spans="1:20" ht="25" customHeight="1" x14ac:dyDescent="0.15">
      <c r="A11" s="196"/>
      <c r="B11" s="217"/>
      <c r="C11" s="218"/>
      <c r="D11" s="219"/>
      <c r="E11" s="220"/>
      <c r="F11" s="217"/>
      <c r="G11" s="219"/>
      <c r="H11" s="217"/>
      <c r="I11" s="219"/>
      <c r="J11" s="220"/>
      <c r="K11" s="220"/>
      <c r="L11" s="220"/>
      <c r="M11" s="220"/>
      <c r="N11" s="220"/>
      <c r="O11" s="220"/>
      <c r="P11" s="220"/>
      <c r="Q11" s="220"/>
      <c r="R11" s="220"/>
      <c r="S11" s="220"/>
      <c r="T11" s="221"/>
    </row>
    <row r="12" spans="1:20" ht="9.75" customHeight="1" x14ac:dyDescent="0.15">
      <c r="A12" s="222">
        <v>1</v>
      </c>
      <c r="B12" s="30">
        <v>45839</v>
      </c>
      <c r="C12" s="31" t="s">
        <v>32</v>
      </c>
      <c r="D12" s="15" t="s">
        <v>228</v>
      </c>
      <c r="E12" s="17" t="s">
        <v>223</v>
      </c>
      <c r="F12" s="54" t="s">
        <v>108</v>
      </c>
      <c r="G12" s="55"/>
      <c r="H12" s="57" t="s">
        <v>189</v>
      </c>
      <c r="I12" s="55"/>
      <c r="J12" s="68" t="s">
        <v>34</v>
      </c>
      <c r="K12" s="68" t="s">
        <v>34</v>
      </c>
      <c r="L12" s="68" t="s">
        <v>34</v>
      </c>
      <c r="M12" s="68"/>
      <c r="N12" s="68" t="s">
        <v>34</v>
      </c>
      <c r="O12" s="68" t="s">
        <v>34</v>
      </c>
      <c r="P12" s="68" t="s">
        <v>34</v>
      </c>
      <c r="Q12" s="68" t="s">
        <v>34</v>
      </c>
      <c r="R12" s="68" t="s">
        <v>34</v>
      </c>
      <c r="S12" s="68" t="s">
        <v>34</v>
      </c>
      <c r="T12" s="116"/>
    </row>
    <row r="13" spans="1:20" ht="9.75" customHeight="1" x14ac:dyDescent="0.15">
      <c r="A13" s="223"/>
      <c r="B13" s="22"/>
      <c r="C13" s="21"/>
      <c r="D13" s="16"/>
      <c r="E13" s="18"/>
      <c r="F13" s="22"/>
      <c r="G13" s="16"/>
      <c r="H13" s="22"/>
      <c r="I13" s="16"/>
      <c r="J13" s="69"/>
      <c r="K13" s="69"/>
      <c r="L13" s="69"/>
      <c r="M13" s="69"/>
      <c r="N13" s="69"/>
      <c r="O13" s="69"/>
      <c r="P13" s="69"/>
      <c r="Q13" s="69"/>
      <c r="R13" s="69"/>
      <c r="S13" s="69"/>
      <c r="T13" s="117"/>
    </row>
    <row r="14" spans="1:20" ht="9.75" customHeight="1" x14ac:dyDescent="0.15">
      <c r="A14" s="223"/>
      <c r="B14" s="22"/>
      <c r="C14" s="21"/>
      <c r="D14" s="16"/>
      <c r="E14" s="18"/>
      <c r="F14" s="22"/>
      <c r="G14" s="16"/>
      <c r="H14" s="22"/>
      <c r="I14" s="16"/>
      <c r="J14" s="69"/>
      <c r="K14" s="69"/>
      <c r="L14" s="69"/>
      <c r="M14" s="69"/>
      <c r="N14" s="69"/>
      <c r="O14" s="69"/>
      <c r="P14" s="69"/>
      <c r="Q14" s="69"/>
      <c r="R14" s="69"/>
      <c r="S14" s="69"/>
      <c r="T14" s="117"/>
    </row>
    <row r="15" spans="1:20" ht="9.75" customHeight="1" x14ac:dyDescent="0.15">
      <c r="A15" s="223"/>
      <c r="B15" s="20" t="str">
        <f>IF(AND(ISNUMBER(B12),ISNUMBER(D12)),"("&amp;IF(DATEDIF(B12,D12,"YM")+1=12,DATEDIF(B12,D12,"Y")+1&amp;"年",IF(0&lt;DATEDIF(B12,D12,"Y"),DATEDIF(B12,D12,"Y")&amp;"年",""))&amp;IF(DATEDIF(B12,D12,"YM")=0,"1ヶ月",IF(DATEDIF(B12,D12,"YM")+1=12,"",DATEDIF(B12,D12,"YM")+1&amp;"ヶ月"))&amp;")","")</f>
        <v/>
      </c>
      <c r="C15" s="21"/>
      <c r="D15" s="16"/>
      <c r="E15" s="18"/>
      <c r="F15" s="22"/>
      <c r="G15" s="16"/>
      <c r="H15" s="23"/>
      <c r="I15" s="25"/>
      <c r="J15" s="69"/>
      <c r="K15" s="69"/>
      <c r="L15" s="69"/>
      <c r="M15" s="69"/>
      <c r="N15" s="69"/>
      <c r="O15" s="69"/>
      <c r="P15" s="69"/>
      <c r="Q15" s="69"/>
      <c r="R15" s="69"/>
      <c r="S15" s="69"/>
      <c r="T15" s="117"/>
    </row>
    <row r="16" spans="1:20" ht="9.75" customHeight="1" x14ac:dyDescent="0.15">
      <c r="A16" s="223"/>
      <c r="B16" s="22"/>
      <c r="C16" s="21"/>
      <c r="D16" s="16"/>
      <c r="E16" s="18"/>
      <c r="F16" s="22"/>
      <c r="G16" s="16"/>
      <c r="H16" s="49" t="s">
        <v>214</v>
      </c>
      <c r="I16" s="50"/>
      <c r="J16" s="69"/>
      <c r="K16" s="69"/>
      <c r="L16" s="69"/>
      <c r="M16" s="69"/>
      <c r="N16" s="69"/>
      <c r="O16" s="69"/>
      <c r="P16" s="69"/>
      <c r="Q16" s="69"/>
      <c r="R16" s="69"/>
      <c r="S16" s="69"/>
      <c r="T16" s="117"/>
    </row>
    <row r="17" spans="1:20" ht="9.75" customHeight="1" x14ac:dyDescent="0.15">
      <c r="A17" s="223"/>
      <c r="B17" s="23"/>
      <c r="C17" s="24"/>
      <c r="D17" s="25"/>
      <c r="E17" s="18"/>
      <c r="F17" s="23"/>
      <c r="G17" s="25"/>
      <c r="H17" s="22"/>
      <c r="I17" s="16"/>
      <c r="J17" s="69"/>
      <c r="K17" s="69"/>
      <c r="L17" s="69"/>
      <c r="M17" s="69"/>
      <c r="N17" s="69"/>
      <c r="O17" s="69"/>
      <c r="P17" s="69"/>
      <c r="Q17" s="69"/>
      <c r="R17" s="69"/>
      <c r="S17" s="69"/>
      <c r="T17" s="117"/>
    </row>
    <row r="18" spans="1:20" ht="9.75" customHeight="1" x14ac:dyDescent="0.15">
      <c r="A18" s="223"/>
      <c r="B18" s="119" t="s">
        <v>220</v>
      </c>
      <c r="C18" s="132"/>
      <c r="D18" s="133"/>
      <c r="E18" s="18"/>
      <c r="F18" s="114" t="s">
        <v>218</v>
      </c>
      <c r="G18" s="50"/>
      <c r="H18" s="22"/>
      <c r="I18" s="16"/>
      <c r="J18" s="69"/>
      <c r="K18" s="69"/>
      <c r="L18" s="69"/>
      <c r="M18" s="69"/>
      <c r="N18" s="69"/>
      <c r="O18" s="69"/>
      <c r="P18" s="69"/>
      <c r="Q18" s="69"/>
      <c r="R18" s="69"/>
      <c r="S18" s="69"/>
      <c r="T18" s="117"/>
    </row>
    <row r="19" spans="1:20" ht="9.75" customHeight="1" x14ac:dyDescent="0.15">
      <c r="A19" s="223"/>
      <c r="B19" s="134"/>
      <c r="C19" s="135"/>
      <c r="D19" s="136"/>
      <c r="E19" s="18"/>
      <c r="F19" s="22"/>
      <c r="G19" s="16"/>
      <c r="H19" s="23"/>
      <c r="I19" s="25"/>
      <c r="J19" s="69"/>
      <c r="K19" s="69"/>
      <c r="L19" s="69"/>
      <c r="M19" s="69"/>
      <c r="N19" s="69"/>
      <c r="O19" s="69"/>
      <c r="P19" s="69"/>
      <c r="Q19" s="69"/>
      <c r="R19" s="69"/>
      <c r="S19" s="69"/>
      <c r="T19" s="117"/>
    </row>
    <row r="20" spans="1:20" ht="9.75" customHeight="1" x14ac:dyDescent="0.15">
      <c r="A20" s="223"/>
      <c r="B20" s="134"/>
      <c r="C20" s="135"/>
      <c r="D20" s="136"/>
      <c r="E20" s="18"/>
      <c r="F20" s="22"/>
      <c r="G20" s="16"/>
      <c r="H20" s="121" t="s">
        <v>224</v>
      </c>
      <c r="I20" s="127"/>
      <c r="J20" s="69"/>
      <c r="K20" s="69"/>
      <c r="L20" s="69"/>
      <c r="M20" s="69"/>
      <c r="N20" s="69"/>
      <c r="O20" s="69"/>
      <c r="P20" s="69"/>
      <c r="Q20" s="69"/>
      <c r="R20" s="69"/>
      <c r="S20" s="69"/>
      <c r="T20" s="117"/>
    </row>
    <row r="21" spans="1:20" ht="9.75" customHeight="1" x14ac:dyDescent="0.15">
      <c r="A21" s="223"/>
      <c r="B21" s="134"/>
      <c r="C21" s="135"/>
      <c r="D21" s="136"/>
      <c r="E21" s="18"/>
      <c r="F21" s="22"/>
      <c r="G21" s="16"/>
      <c r="H21" s="128"/>
      <c r="I21" s="129"/>
      <c r="J21" s="69"/>
      <c r="K21" s="69"/>
      <c r="L21" s="69"/>
      <c r="M21" s="69"/>
      <c r="N21" s="69"/>
      <c r="O21" s="69"/>
      <c r="P21" s="69"/>
      <c r="Q21" s="69"/>
      <c r="R21" s="69"/>
      <c r="S21" s="69"/>
      <c r="T21" s="117"/>
    </row>
    <row r="22" spans="1:20" ht="9.75" customHeight="1" x14ac:dyDescent="0.15">
      <c r="A22" s="223"/>
      <c r="B22" s="134"/>
      <c r="C22" s="135"/>
      <c r="D22" s="136"/>
      <c r="E22" s="18"/>
      <c r="F22" s="22"/>
      <c r="G22" s="16"/>
      <c r="H22" s="128"/>
      <c r="I22" s="129"/>
      <c r="J22" s="69"/>
      <c r="K22" s="69"/>
      <c r="L22" s="69"/>
      <c r="M22" s="69"/>
      <c r="N22" s="69"/>
      <c r="O22" s="69"/>
      <c r="P22" s="69"/>
      <c r="Q22" s="69"/>
      <c r="R22" s="69"/>
      <c r="S22" s="69"/>
      <c r="T22" s="117"/>
    </row>
    <row r="23" spans="1:20" ht="294" customHeight="1" x14ac:dyDescent="0.15">
      <c r="A23" s="224"/>
      <c r="B23" s="137"/>
      <c r="C23" s="138"/>
      <c r="D23" s="139"/>
      <c r="E23" s="19"/>
      <c r="F23" s="23"/>
      <c r="G23" s="25"/>
      <c r="H23" s="130"/>
      <c r="I23" s="131"/>
      <c r="J23" s="70"/>
      <c r="K23" s="70"/>
      <c r="L23" s="70"/>
      <c r="M23" s="70"/>
      <c r="N23" s="70"/>
      <c r="O23" s="70"/>
      <c r="P23" s="70"/>
      <c r="Q23" s="70"/>
      <c r="R23" s="70"/>
      <c r="S23" s="70"/>
      <c r="T23" s="118"/>
    </row>
    <row r="24" spans="1:20" ht="9.75" customHeight="1" x14ac:dyDescent="0.15">
      <c r="A24" s="222">
        <v>2</v>
      </c>
      <c r="B24" s="30">
        <v>45748</v>
      </c>
      <c r="C24" s="31" t="s">
        <v>32</v>
      </c>
      <c r="D24" s="15">
        <v>45809</v>
      </c>
      <c r="E24" s="17" t="s">
        <v>213</v>
      </c>
      <c r="F24" s="54" t="s">
        <v>33</v>
      </c>
      <c r="G24" s="55"/>
      <c r="H24" s="57" t="s">
        <v>189</v>
      </c>
      <c r="I24" s="55"/>
      <c r="J24" s="68" t="s">
        <v>34</v>
      </c>
      <c r="K24" s="68" t="s">
        <v>34</v>
      </c>
      <c r="L24" s="68" t="s">
        <v>34</v>
      </c>
      <c r="M24" s="68"/>
      <c r="N24" s="68"/>
      <c r="O24" s="68"/>
      <c r="P24" s="68" t="s">
        <v>34</v>
      </c>
      <c r="Q24" s="68"/>
      <c r="R24" s="68"/>
      <c r="S24" s="68"/>
      <c r="T24" s="116"/>
    </row>
    <row r="25" spans="1:20" ht="9.75" customHeight="1" x14ac:dyDescent="0.15">
      <c r="A25" s="223"/>
      <c r="B25" s="22"/>
      <c r="C25" s="21"/>
      <c r="D25" s="16"/>
      <c r="E25" s="18"/>
      <c r="F25" s="22"/>
      <c r="G25" s="16"/>
      <c r="H25" s="22"/>
      <c r="I25" s="16"/>
      <c r="J25" s="69"/>
      <c r="K25" s="69"/>
      <c r="L25" s="69"/>
      <c r="M25" s="69"/>
      <c r="N25" s="69"/>
      <c r="O25" s="69"/>
      <c r="P25" s="69"/>
      <c r="Q25" s="69"/>
      <c r="R25" s="69"/>
      <c r="S25" s="69"/>
      <c r="T25" s="117"/>
    </row>
    <row r="26" spans="1:20" ht="9.75" customHeight="1" x14ac:dyDescent="0.15">
      <c r="A26" s="223"/>
      <c r="B26" s="22"/>
      <c r="C26" s="21"/>
      <c r="D26" s="16"/>
      <c r="E26" s="18"/>
      <c r="F26" s="22"/>
      <c r="G26" s="16"/>
      <c r="H26" s="22"/>
      <c r="I26" s="16"/>
      <c r="J26" s="69"/>
      <c r="K26" s="69"/>
      <c r="L26" s="69"/>
      <c r="M26" s="69"/>
      <c r="N26" s="69"/>
      <c r="O26" s="69"/>
      <c r="P26" s="69"/>
      <c r="Q26" s="69"/>
      <c r="R26" s="69"/>
      <c r="S26" s="69"/>
      <c r="T26" s="117"/>
    </row>
    <row r="27" spans="1:20" ht="9.75" customHeight="1" x14ac:dyDescent="0.15">
      <c r="A27" s="223"/>
      <c r="B27" s="20" t="str">
        <f>IF(AND(ISNUMBER(B24),ISNUMBER(D24)),"("&amp;IF(DATEDIF(B24,D24,"YM")+1=12,DATEDIF(B24,D24,"Y")+1&amp;"年",IF(0&lt;DATEDIF(B24,D24,"Y"),DATEDIF(B24,D24,"Y")&amp;"年",""))&amp;IF(DATEDIF(B24,D24,"YM")=0,"1ヶ月",IF(DATEDIF(B24,D24,"YM")+1=12,"",DATEDIF(B24,D24,"YM")+1&amp;"ヶ月"))&amp;")","")</f>
        <v>(3ヶ月)</v>
      </c>
      <c r="C27" s="21"/>
      <c r="D27" s="16"/>
      <c r="E27" s="18"/>
      <c r="F27" s="22"/>
      <c r="G27" s="16"/>
      <c r="H27" s="23"/>
      <c r="I27" s="25"/>
      <c r="J27" s="69"/>
      <c r="K27" s="69"/>
      <c r="L27" s="69"/>
      <c r="M27" s="69"/>
      <c r="N27" s="69"/>
      <c r="O27" s="69"/>
      <c r="P27" s="69"/>
      <c r="Q27" s="69"/>
      <c r="R27" s="69"/>
      <c r="S27" s="69"/>
      <c r="T27" s="117"/>
    </row>
    <row r="28" spans="1:20" ht="9.75" customHeight="1" x14ac:dyDescent="0.15">
      <c r="A28" s="223"/>
      <c r="B28" s="22"/>
      <c r="C28" s="21"/>
      <c r="D28" s="16"/>
      <c r="E28" s="18"/>
      <c r="F28" s="22"/>
      <c r="G28" s="16"/>
      <c r="H28" s="49" t="s">
        <v>214</v>
      </c>
      <c r="I28" s="50"/>
      <c r="J28" s="69"/>
      <c r="K28" s="69"/>
      <c r="L28" s="69"/>
      <c r="M28" s="69"/>
      <c r="N28" s="69"/>
      <c r="O28" s="69"/>
      <c r="P28" s="69"/>
      <c r="Q28" s="69"/>
      <c r="R28" s="69"/>
      <c r="S28" s="69"/>
      <c r="T28" s="117"/>
    </row>
    <row r="29" spans="1:20" ht="9.75" customHeight="1" x14ac:dyDescent="0.15">
      <c r="A29" s="223"/>
      <c r="B29" s="23"/>
      <c r="C29" s="24"/>
      <c r="D29" s="25"/>
      <c r="E29" s="18"/>
      <c r="F29" s="23"/>
      <c r="G29" s="25"/>
      <c r="H29" s="22"/>
      <c r="I29" s="16"/>
      <c r="J29" s="69"/>
      <c r="K29" s="69"/>
      <c r="L29" s="69"/>
      <c r="M29" s="69"/>
      <c r="N29" s="69"/>
      <c r="O29" s="69"/>
      <c r="P29" s="69"/>
      <c r="Q29" s="69"/>
      <c r="R29" s="69"/>
      <c r="S29" s="69"/>
      <c r="T29" s="117"/>
    </row>
    <row r="30" spans="1:20" ht="9.75" customHeight="1" x14ac:dyDescent="0.15">
      <c r="A30" s="223"/>
      <c r="B30" s="119"/>
      <c r="C30" s="120"/>
      <c r="D30" s="50"/>
      <c r="E30" s="18"/>
      <c r="F30" s="114" t="s">
        <v>212</v>
      </c>
      <c r="G30" s="50"/>
      <c r="H30" s="22"/>
      <c r="I30" s="16"/>
      <c r="J30" s="69"/>
      <c r="K30" s="69"/>
      <c r="L30" s="69"/>
      <c r="M30" s="69"/>
      <c r="N30" s="69"/>
      <c r="O30" s="69"/>
      <c r="P30" s="69"/>
      <c r="Q30" s="69"/>
      <c r="R30" s="69"/>
      <c r="S30" s="69"/>
      <c r="T30" s="117"/>
    </row>
    <row r="31" spans="1:20" ht="9.75" customHeight="1" x14ac:dyDescent="0.15">
      <c r="A31" s="223"/>
      <c r="B31" s="22"/>
      <c r="C31" s="21"/>
      <c r="D31" s="16"/>
      <c r="E31" s="18"/>
      <c r="F31" s="22"/>
      <c r="G31" s="16"/>
      <c r="H31" s="23"/>
      <c r="I31" s="25"/>
      <c r="J31" s="69"/>
      <c r="K31" s="69"/>
      <c r="L31" s="69"/>
      <c r="M31" s="69"/>
      <c r="N31" s="69"/>
      <c r="O31" s="69"/>
      <c r="P31" s="69"/>
      <c r="Q31" s="69"/>
      <c r="R31" s="69"/>
      <c r="S31" s="69"/>
      <c r="T31" s="117"/>
    </row>
    <row r="32" spans="1:20" ht="9.75" customHeight="1" x14ac:dyDescent="0.15">
      <c r="A32" s="223"/>
      <c r="B32" s="23"/>
      <c r="C32" s="24"/>
      <c r="D32" s="25"/>
      <c r="E32" s="18"/>
      <c r="F32" s="22"/>
      <c r="G32" s="16"/>
      <c r="H32" s="121" t="s">
        <v>215</v>
      </c>
      <c r="I32" s="127"/>
      <c r="J32" s="69"/>
      <c r="K32" s="69"/>
      <c r="L32" s="69"/>
      <c r="M32" s="69"/>
      <c r="N32" s="69"/>
      <c r="O32" s="69"/>
      <c r="P32" s="69"/>
      <c r="Q32" s="69"/>
      <c r="R32" s="69"/>
      <c r="S32" s="69"/>
      <c r="T32" s="117"/>
    </row>
    <row r="33" spans="1:20" ht="9.75" customHeight="1" x14ac:dyDescent="0.15">
      <c r="A33" s="223"/>
      <c r="B33" s="58" t="s">
        <v>216</v>
      </c>
      <c r="C33" s="120"/>
      <c r="D33" s="50"/>
      <c r="E33" s="18"/>
      <c r="F33" s="22"/>
      <c r="G33" s="16"/>
      <c r="H33" s="128"/>
      <c r="I33" s="129"/>
      <c r="J33" s="69"/>
      <c r="K33" s="69"/>
      <c r="L33" s="69"/>
      <c r="M33" s="69"/>
      <c r="N33" s="69"/>
      <c r="O33" s="69"/>
      <c r="P33" s="69"/>
      <c r="Q33" s="69"/>
      <c r="R33" s="69"/>
      <c r="S33" s="69"/>
      <c r="T33" s="117"/>
    </row>
    <row r="34" spans="1:20" ht="9.75" customHeight="1" x14ac:dyDescent="0.15">
      <c r="A34" s="223"/>
      <c r="B34" s="22"/>
      <c r="C34" s="21"/>
      <c r="D34" s="16"/>
      <c r="E34" s="18"/>
      <c r="F34" s="22"/>
      <c r="G34" s="16"/>
      <c r="H34" s="128"/>
      <c r="I34" s="129"/>
      <c r="J34" s="69"/>
      <c r="K34" s="69"/>
      <c r="L34" s="69"/>
      <c r="M34" s="69"/>
      <c r="N34" s="69"/>
      <c r="O34" s="69"/>
      <c r="P34" s="69"/>
      <c r="Q34" s="69"/>
      <c r="R34" s="69"/>
      <c r="S34" s="69"/>
      <c r="T34" s="117"/>
    </row>
    <row r="35" spans="1:20" ht="290" customHeight="1" x14ac:dyDescent="0.15">
      <c r="A35" s="224"/>
      <c r="B35" s="51"/>
      <c r="C35" s="44"/>
      <c r="D35" s="52"/>
      <c r="E35" s="19"/>
      <c r="F35" s="23"/>
      <c r="G35" s="25"/>
      <c r="H35" s="130"/>
      <c r="I35" s="131"/>
      <c r="J35" s="70"/>
      <c r="K35" s="70"/>
      <c r="L35" s="70"/>
      <c r="M35" s="70"/>
      <c r="N35" s="70"/>
      <c r="O35" s="70"/>
      <c r="P35" s="70"/>
      <c r="Q35" s="70"/>
      <c r="R35" s="70"/>
      <c r="S35" s="70"/>
      <c r="T35" s="118"/>
    </row>
    <row r="36" spans="1:20" ht="9.75" customHeight="1" x14ac:dyDescent="0.15">
      <c r="A36" s="222">
        <v>3</v>
      </c>
      <c r="B36" s="30">
        <v>45658</v>
      </c>
      <c r="C36" s="31" t="s">
        <v>32</v>
      </c>
      <c r="D36" s="15">
        <v>45717</v>
      </c>
      <c r="E36" s="17" t="s">
        <v>205</v>
      </c>
      <c r="F36" s="54" t="s">
        <v>33</v>
      </c>
      <c r="G36" s="55"/>
      <c r="H36" s="57" t="s">
        <v>189</v>
      </c>
      <c r="I36" s="55"/>
      <c r="J36" s="68"/>
      <c r="K36" s="68"/>
      <c r="L36" s="68" t="s">
        <v>34</v>
      </c>
      <c r="M36" s="68"/>
      <c r="N36" s="68" t="s">
        <v>34</v>
      </c>
      <c r="O36" s="68" t="s">
        <v>34</v>
      </c>
      <c r="P36" s="68" t="s">
        <v>34</v>
      </c>
      <c r="Q36" s="68"/>
      <c r="R36" s="68"/>
      <c r="S36" s="68"/>
      <c r="T36" s="116"/>
    </row>
    <row r="37" spans="1:20" ht="9.75" customHeight="1" x14ac:dyDescent="0.15">
      <c r="A37" s="223"/>
      <c r="B37" s="22"/>
      <c r="C37" s="21"/>
      <c r="D37" s="16"/>
      <c r="E37" s="18"/>
      <c r="F37" s="22"/>
      <c r="G37" s="16"/>
      <c r="H37" s="22"/>
      <c r="I37" s="16"/>
      <c r="J37" s="69"/>
      <c r="K37" s="69"/>
      <c r="L37" s="69"/>
      <c r="M37" s="69"/>
      <c r="N37" s="69"/>
      <c r="O37" s="69"/>
      <c r="P37" s="69"/>
      <c r="Q37" s="69"/>
      <c r="R37" s="69"/>
      <c r="S37" s="69"/>
      <c r="T37" s="117"/>
    </row>
    <row r="38" spans="1:20" ht="9.75" customHeight="1" x14ac:dyDescent="0.15">
      <c r="A38" s="223"/>
      <c r="B38" s="22"/>
      <c r="C38" s="21"/>
      <c r="D38" s="16"/>
      <c r="E38" s="18"/>
      <c r="F38" s="22"/>
      <c r="G38" s="16"/>
      <c r="H38" s="22"/>
      <c r="I38" s="16"/>
      <c r="J38" s="69"/>
      <c r="K38" s="69"/>
      <c r="L38" s="69"/>
      <c r="M38" s="69"/>
      <c r="N38" s="69"/>
      <c r="O38" s="69"/>
      <c r="P38" s="69"/>
      <c r="Q38" s="69"/>
      <c r="R38" s="69"/>
      <c r="S38" s="69"/>
      <c r="T38" s="117"/>
    </row>
    <row r="39" spans="1:20" ht="9.75" customHeight="1" x14ac:dyDescent="0.15">
      <c r="A39" s="223"/>
      <c r="B39" s="20" t="str">
        <f>IF(AND(ISNUMBER(B36),ISNUMBER(D36)),"("&amp;IF(DATEDIF(B36,D36,"YM")+1=12,DATEDIF(B36,D36,"Y")+1&amp;"年",IF(0&lt;DATEDIF(B36,D36,"Y"),DATEDIF(B36,D36,"Y")&amp;"年",""))&amp;IF(DATEDIF(B36,D36,"YM")=0,"1ヶ月",IF(DATEDIF(B36,D36,"YM")+1=12,"",DATEDIF(B36,D36,"YM")+1&amp;"ヶ月"))&amp;")","")</f>
        <v>(3ヶ月)</v>
      </c>
      <c r="C39" s="21"/>
      <c r="D39" s="16"/>
      <c r="E39" s="18"/>
      <c r="F39" s="22"/>
      <c r="G39" s="16"/>
      <c r="H39" s="23"/>
      <c r="I39" s="25"/>
      <c r="J39" s="69"/>
      <c r="K39" s="69"/>
      <c r="L39" s="69"/>
      <c r="M39" s="69"/>
      <c r="N39" s="69"/>
      <c r="O39" s="69"/>
      <c r="P39" s="69"/>
      <c r="Q39" s="69"/>
      <c r="R39" s="69"/>
      <c r="S39" s="69"/>
      <c r="T39" s="117"/>
    </row>
    <row r="40" spans="1:20" ht="9.75" customHeight="1" x14ac:dyDescent="0.15">
      <c r="A40" s="223"/>
      <c r="B40" s="22"/>
      <c r="C40" s="21"/>
      <c r="D40" s="16"/>
      <c r="E40" s="18"/>
      <c r="F40" s="22"/>
      <c r="G40" s="16"/>
      <c r="H40" s="49" t="s">
        <v>210</v>
      </c>
      <c r="I40" s="50"/>
      <c r="J40" s="69"/>
      <c r="K40" s="69"/>
      <c r="L40" s="69"/>
      <c r="M40" s="69"/>
      <c r="N40" s="69"/>
      <c r="O40" s="69"/>
      <c r="P40" s="69"/>
      <c r="Q40" s="69"/>
      <c r="R40" s="69"/>
      <c r="S40" s="69"/>
      <c r="T40" s="117"/>
    </row>
    <row r="41" spans="1:20" ht="9.75" customHeight="1" x14ac:dyDescent="0.15">
      <c r="A41" s="223"/>
      <c r="B41" s="23"/>
      <c r="C41" s="24"/>
      <c r="D41" s="25"/>
      <c r="E41" s="18"/>
      <c r="F41" s="23"/>
      <c r="G41" s="25"/>
      <c r="H41" s="22"/>
      <c r="I41" s="16"/>
      <c r="J41" s="69"/>
      <c r="K41" s="69"/>
      <c r="L41" s="69"/>
      <c r="M41" s="69"/>
      <c r="N41" s="69"/>
      <c r="O41" s="69"/>
      <c r="P41" s="69"/>
      <c r="Q41" s="69"/>
      <c r="R41" s="69"/>
      <c r="S41" s="69"/>
      <c r="T41" s="117"/>
    </row>
    <row r="42" spans="1:20" ht="9.75" customHeight="1" x14ac:dyDescent="0.15">
      <c r="A42" s="223"/>
      <c r="B42" s="58" t="s">
        <v>183</v>
      </c>
      <c r="C42" s="59"/>
      <c r="D42" s="60"/>
      <c r="E42" s="18"/>
      <c r="F42" s="114" t="s">
        <v>184</v>
      </c>
      <c r="G42" s="50"/>
      <c r="H42" s="22"/>
      <c r="I42" s="16"/>
      <c r="J42" s="69"/>
      <c r="K42" s="69"/>
      <c r="L42" s="69"/>
      <c r="M42" s="69"/>
      <c r="N42" s="69"/>
      <c r="O42" s="69"/>
      <c r="P42" s="69"/>
      <c r="Q42" s="69"/>
      <c r="R42" s="69"/>
      <c r="S42" s="69"/>
      <c r="T42" s="117"/>
    </row>
    <row r="43" spans="1:20" ht="9.75" customHeight="1" x14ac:dyDescent="0.15">
      <c r="A43" s="223"/>
      <c r="B43" s="61"/>
      <c r="C43" s="62"/>
      <c r="D43" s="63"/>
      <c r="E43" s="18"/>
      <c r="F43" s="22"/>
      <c r="G43" s="16"/>
      <c r="H43" s="23"/>
      <c r="I43" s="25"/>
      <c r="J43" s="69"/>
      <c r="K43" s="69"/>
      <c r="L43" s="69"/>
      <c r="M43" s="69"/>
      <c r="N43" s="69"/>
      <c r="O43" s="69"/>
      <c r="P43" s="69"/>
      <c r="Q43" s="69"/>
      <c r="R43" s="69"/>
      <c r="S43" s="69"/>
      <c r="T43" s="117"/>
    </row>
    <row r="44" spans="1:20" ht="9.75" customHeight="1" x14ac:dyDescent="0.15">
      <c r="A44" s="223"/>
      <c r="B44" s="61"/>
      <c r="C44" s="62"/>
      <c r="D44" s="63"/>
      <c r="E44" s="18"/>
      <c r="F44" s="22"/>
      <c r="G44" s="16"/>
      <c r="H44" s="121" t="s">
        <v>209</v>
      </c>
      <c r="I44" s="127"/>
      <c r="J44" s="69"/>
      <c r="K44" s="69"/>
      <c r="L44" s="69"/>
      <c r="M44" s="69"/>
      <c r="N44" s="69"/>
      <c r="O44" s="69"/>
      <c r="P44" s="69"/>
      <c r="Q44" s="69"/>
      <c r="R44" s="69"/>
      <c r="S44" s="69"/>
      <c r="T44" s="117"/>
    </row>
    <row r="45" spans="1:20" ht="9.75" customHeight="1" x14ac:dyDescent="0.15">
      <c r="A45" s="223"/>
      <c r="B45" s="61"/>
      <c r="C45" s="62"/>
      <c r="D45" s="63"/>
      <c r="E45" s="18"/>
      <c r="F45" s="22"/>
      <c r="G45" s="16"/>
      <c r="H45" s="128"/>
      <c r="I45" s="129"/>
      <c r="J45" s="69"/>
      <c r="K45" s="69"/>
      <c r="L45" s="69"/>
      <c r="M45" s="69"/>
      <c r="N45" s="69"/>
      <c r="O45" s="69"/>
      <c r="P45" s="69"/>
      <c r="Q45" s="69"/>
      <c r="R45" s="69"/>
      <c r="S45" s="69"/>
      <c r="T45" s="117"/>
    </row>
    <row r="46" spans="1:20" ht="9.75" customHeight="1" x14ac:dyDescent="0.15">
      <c r="A46" s="223"/>
      <c r="B46" s="61"/>
      <c r="C46" s="62"/>
      <c r="D46" s="63"/>
      <c r="E46" s="18"/>
      <c r="F46" s="22"/>
      <c r="G46" s="16"/>
      <c r="H46" s="128"/>
      <c r="I46" s="129"/>
      <c r="J46" s="69"/>
      <c r="K46" s="69"/>
      <c r="L46" s="69"/>
      <c r="M46" s="69"/>
      <c r="N46" s="69"/>
      <c r="O46" s="69"/>
      <c r="P46" s="69"/>
      <c r="Q46" s="69"/>
      <c r="R46" s="69"/>
      <c r="S46" s="69"/>
      <c r="T46" s="117"/>
    </row>
    <row r="47" spans="1:20" ht="290" customHeight="1" x14ac:dyDescent="0.15">
      <c r="A47" s="224"/>
      <c r="B47" s="64"/>
      <c r="C47" s="65"/>
      <c r="D47" s="66"/>
      <c r="E47" s="19"/>
      <c r="F47" s="23"/>
      <c r="G47" s="25"/>
      <c r="H47" s="130"/>
      <c r="I47" s="131"/>
      <c r="J47" s="70"/>
      <c r="K47" s="70"/>
      <c r="L47" s="70"/>
      <c r="M47" s="70"/>
      <c r="N47" s="70"/>
      <c r="O47" s="70"/>
      <c r="P47" s="70"/>
      <c r="Q47" s="70"/>
      <c r="R47" s="70"/>
      <c r="S47" s="70"/>
      <c r="T47" s="118"/>
    </row>
    <row r="48" spans="1:20" ht="9.75" customHeight="1" x14ac:dyDescent="0.15">
      <c r="A48" s="222">
        <v>4</v>
      </c>
      <c r="B48" s="30">
        <v>45474</v>
      </c>
      <c r="C48" s="31" t="s">
        <v>32</v>
      </c>
      <c r="D48" s="15">
        <v>45627</v>
      </c>
      <c r="E48" s="17" t="s">
        <v>204</v>
      </c>
      <c r="F48" s="54" t="s">
        <v>33</v>
      </c>
      <c r="G48" s="55"/>
      <c r="H48" s="56" t="s">
        <v>202</v>
      </c>
      <c r="I48" s="55"/>
      <c r="J48" s="68"/>
      <c r="K48" s="68"/>
      <c r="L48" s="68"/>
      <c r="M48" s="68"/>
      <c r="N48" s="68"/>
      <c r="O48" s="68" t="s">
        <v>34</v>
      </c>
      <c r="P48" s="68"/>
      <c r="Q48" s="68" t="s">
        <v>34</v>
      </c>
      <c r="R48" s="68" t="s">
        <v>34</v>
      </c>
      <c r="S48" s="68"/>
      <c r="T48" s="116"/>
    </row>
    <row r="49" spans="1:20" ht="9.75" customHeight="1" x14ac:dyDescent="0.15">
      <c r="A49" s="223"/>
      <c r="B49" s="22"/>
      <c r="C49" s="21"/>
      <c r="D49" s="16"/>
      <c r="E49" s="18"/>
      <c r="F49" s="22"/>
      <c r="G49" s="16"/>
      <c r="H49" s="22"/>
      <c r="I49" s="16"/>
      <c r="J49" s="69"/>
      <c r="K49" s="69"/>
      <c r="L49" s="69"/>
      <c r="M49" s="69"/>
      <c r="N49" s="69"/>
      <c r="O49" s="69"/>
      <c r="P49" s="69"/>
      <c r="Q49" s="69"/>
      <c r="R49" s="69"/>
      <c r="S49" s="69"/>
      <c r="T49" s="117"/>
    </row>
    <row r="50" spans="1:20" ht="21" customHeight="1" x14ac:dyDescent="0.15">
      <c r="A50" s="223"/>
      <c r="B50" s="22"/>
      <c r="C50" s="21"/>
      <c r="D50" s="16"/>
      <c r="E50" s="18"/>
      <c r="F50" s="22"/>
      <c r="G50" s="16"/>
      <c r="H50" s="22"/>
      <c r="I50" s="16"/>
      <c r="J50" s="69"/>
      <c r="K50" s="69"/>
      <c r="L50" s="69"/>
      <c r="M50" s="69"/>
      <c r="N50" s="69"/>
      <c r="O50" s="69"/>
      <c r="P50" s="69"/>
      <c r="Q50" s="69"/>
      <c r="R50" s="69"/>
      <c r="S50" s="69"/>
      <c r="T50" s="117"/>
    </row>
    <row r="51" spans="1:20" ht="9.75" customHeight="1" x14ac:dyDescent="0.15">
      <c r="A51" s="223"/>
      <c r="B51" s="20" t="str">
        <f>IF(AND(ISNUMBER(B48),ISNUMBER(D48)),"("&amp;IF(DATEDIF(B48,D48,"YM")+1=12,DATEDIF(B48,D48,"Y")+1&amp;"年",IF(0&lt;DATEDIF(B48,D48,"Y"),DATEDIF(B48,D48,"Y")&amp;"年",""))&amp;IF(DATEDIF(B48,D48,"YM")=0,"1ヶ月",IF(DATEDIF(B48,D48,"YM")+1=12,"",DATEDIF(B48,D48,"YM")+1&amp;"ヶ月"))&amp;")","")</f>
        <v>(6ヶ月)</v>
      </c>
      <c r="C51" s="21"/>
      <c r="D51" s="16"/>
      <c r="E51" s="18"/>
      <c r="F51" s="22"/>
      <c r="G51" s="16"/>
      <c r="H51" s="23"/>
      <c r="I51" s="25"/>
      <c r="J51" s="69"/>
      <c r="K51" s="69"/>
      <c r="L51" s="69"/>
      <c r="M51" s="69"/>
      <c r="N51" s="69"/>
      <c r="O51" s="69"/>
      <c r="P51" s="69"/>
      <c r="Q51" s="69"/>
      <c r="R51" s="69"/>
      <c r="S51" s="69"/>
      <c r="T51" s="117"/>
    </row>
    <row r="52" spans="1:20" ht="9.75" customHeight="1" x14ac:dyDescent="0.15">
      <c r="A52" s="223"/>
      <c r="B52" s="22"/>
      <c r="C52" s="21"/>
      <c r="D52" s="16"/>
      <c r="E52" s="18"/>
      <c r="F52" s="22"/>
      <c r="G52" s="16"/>
      <c r="H52" s="49" t="s">
        <v>211</v>
      </c>
      <c r="I52" s="50"/>
      <c r="J52" s="69"/>
      <c r="K52" s="69"/>
      <c r="L52" s="69"/>
      <c r="M52" s="69"/>
      <c r="N52" s="69"/>
      <c r="O52" s="69"/>
      <c r="P52" s="69"/>
      <c r="Q52" s="69"/>
      <c r="R52" s="69"/>
      <c r="S52" s="69"/>
      <c r="T52" s="117"/>
    </row>
    <row r="53" spans="1:20" ht="9.75" customHeight="1" x14ac:dyDescent="0.15">
      <c r="A53" s="223"/>
      <c r="B53" s="23"/>
      <c r="C53" s="24"/>
      <c r="D53" s="25"/>
      <c r="E53" s="18"/>
      <c r="F53" s="23"/>
      <c r="G53" s="25"/>
      <c r="H53" s="22"/>
      <c r="I53" s="16"/>
      <c r="J53" s="69"/>
      <c r="K53" s="69"/>
      <c r="L53" s="69"/>
      <c r="M53" s="69"/>
      <c r="N53" s="69"/>
      <c r="O53" s="69"/>
      <c r="P53" s="69"/>
      <c r="Q53" s="69"/>
      <c r="R53" s="69"/>
      <c r="S53" s="69"/>
      <c r="T53" s="117"/>
    </row>
    <row r="54" spans="1:20" ht="9.75" customHeight="1" x14ac:dyDescent="0.15">
      <c r="A54" s="223"/>
      <c r="B54" s="119" t="s">
        <v>185</v>
      </c>
      <c r="C54" s="120"/>
      <c r="D54" s="50"/>
      <c r="E54" s="18"/>
      <c r="F54" s="114" t="s">
        <v>197</v>
      </c>
      <c r="G54" s="50"/>
      <c r="H54" s="22"/>
      <c r="I54" s="16"/>
      <c r="J54" s="69"/>
      <c r="K54" s="69"/>
      <c r="L54" s="69"/>
      <c r="M54" s="69"/>
      <c r="N54" s="69"/>
      <c r="O54" s="69"/>
      <c r="P54" s="69"/>
      <c r="Q54" s="69"/>
      <c r="R54" s="69"/>
      <c r="S54" s="69"/>
      <c r="T54" s="117"/>
    </row>
    <row r="55" spans="1:20" ht="9.75" customHeight="1" x14ac:dyDescent="0.15">
      <c r="A55" s="223"/>
      <c r="B55" s="22"/>
      <c r="C55" s="21"/>
      <c r="D55" s="16"/>
      <c r="E55" s="18"/>
      <c r="F55" s="22"/>
      <c r="G55" s="16"/>
      <c r="H55" s="23"/>
      <c r="I55" s="25"/>
      <c r="J55" s="69"/>
      <c r="K55" s="69"/>
      <c r="L55" s="69"/>
      <c r="M55" s="69"/>
      <c r="N55" s="69"/>
      <c r="O55" s="69"/>
      <c r="P55" s="69"/>
      <c r="Q55" s="69"/>
      <c r="R55" s="69"/>
      <c r="S55" s="69"/>
      <c r="T55" s="117"/>
    </row>
    <row r="56" spans="1:20" ht="9.75" customHeight="1" x14ac:dyDescent="0.15">
      <c r="A56" s="223"/>
      <c r="B56" s="23"/>
      <c r="C56" s="24"/>
      <c r="D56" s="25"/>
      <c r="E56" s="18"/>
      <c r="F56" s="22"/>
      <c r="G56" s="16"/>
      <c r="H56" s="121" t="s">
        <v>203</v>
      </c>
      <c r="I56" s="122"/>
      <c r="J56" s="69"/>
      <c r="K56" s="69"/>
      <c r="L56" s="69"/>
      <c r="M56" s="69"/>
      <c r="N56" s="69"/>
      <c r="O56" s="69"/>
      <c r="P56" s="69"/>
      <c r="Q56" s="69"/>
      <c r="R56" s="69"/>
      <c r="S56" s="69"/>
      <c r="T56" s="117"/>
    </row>
    <row r="57" spans="1:20" ht="9.75" customHeight="1" x14ac:dyDescent="0.15">
      <c r="A57" s="223"/>
      <c r="B57" s="58" t="s">
        <v>186</v>
      </c>
      <c r="C57" s="120"/>
      <c r="D57" s="50"/>
      <c r="E57" s="18"/>
      <c r="F57" s="22"/>
      <c r="G57" s="16"/>
      <c r="H57" s="123"/>
      <c r="I57" s="124"/>
      <c r="J57" s="69"/>
      <c r="K57" s="69"/>
      <c r="L57" s="69"/>
      <c r="M57" s="69"/>
      <c r="N57" s="69"/>
      <c r="O57" s="69"/>
      <c r="P57" s="69"/>
      <c r="Q57" s="69"/>
      <c r="R57" s="69"/>
      <c r="S57" s="69"/>
      <c r="T57" s="117"/>
    </row>
    <row r="58" spans="1:20" ht="9.75" customHeight="1" x14ac:dyDescent="0.15">
      <c r="A58" s="223"/>
      <c r="B58" s="22"/>
      <c r="C58" s="21"/>
      <c r="D58" s="16"/>
      <c r="E58" s="18"/>
      <c r="F58" s="22"/>
      <c r="G58" s="16"/>
      <c r="H58" s="123"/>
      <c r="I58" s="124"/>
      <c r="J58" s="69"/>
      <c r="K58" s="69"/>
      <c r="L58" s="69"/>
      <c r="M58" s="69"/>
      <c r="N58" s="69"/>
      <c r="O58" s="69"/>
      <c r="P58" s="69"/>
      <c r="Q58" s="69"/>
      <c r="R58" s="69"/>
      <c r="S58" s="69"/>
      <c r="T58" s="117"/>
    </row>
    <row r="59" spans="1:20" ht="207" customHeight="1" x14ac:dyDescent="0.15">
      <c r="A59" s="224"/>
      <c r="B59" s="51"/>
      <c r="C59" s="44"/>
      <c r="D59" s="52"/>
      <c r="E59" s="19"/>
      <c r="F59" s="23"/>
      <c r="G59" s="25"/>
      <c r="H59" s="125"/>
      <c r="I59" s="126"/>
      <c r="J59" s="70"/>
      <c r="K59" s="70"/>
      <c r="L59" s="70"/>
      <c r="M59" s="70"/>
      <c r="N59" s="70"/>
      <c r="O59" s="70"/>
      <c r="P59" s="70"/>
      <c r="Q59" s="70"/>
      <c r="R59" s="70"/>
      <c r="S59" s="70"/>
      <c r="T59" s="118"/>
    </row>
    <row r="60" spans="1:20" ht="9.75" customHeight="1" x14ac:dyDescent="0.15">
      <c r="A60" s="222">
        <v>5</v>
      </c>
      <c r="B60" s="30">
        <v>45383</v>
      </c>
      <c r="C60" s="31" t="s">
        <v>32</v>
      </c>
      <c r="D60" s="15">
        <v>45444</v>
      </c>
      <c r="E60" s="17" t="s">
        <v>207</v>
      </c>
      <c r="F60" s="54" t="s">
        <v>33</v>
      </c>
      <c r="G60" s="55"/>
      <c r="H60" s="56" t="s">
        <v>206</v>
      </c>
      <c r="I60" s="55"/>
      <c r="J60" s="68"/>
      <c r="K60" s="68"/>
      <c r="L60" s="68"/>
      <c r="M60" s="68"/>
      <c r="N60" s="68"/>
      <c r="O60" s="68" t="s">
        <v>34</v>
      </c>
      <c r="P60" s="68" t="s">
        <v>34</v>
      </c>
      <c r="Q60" s="68" t="s">
        <v>34</v>
      </c>
      <c r="R60" s="68" t="s">
        <v>34</v>
      </c>
      <c r="S60" s="68"/>
      <c r="T60" s="116"/>
    </row>
    <row r="61" spans="1:20" ht="9.75" customHeight="1" x14ac:dyDescent="0.15">
      <c r="A61" s="223"/>
      <c r="B61" s="22"/>
      <c r="C61" s="21"/>
      <c r="D61" s="16"/>
      <c r="E61" s="18"/>
      <c r="F61" s="22"/>
      <c r="G61" s="16"/>
      <c r="H61" s="22"/>
      <c r="I61" s="16"/>
      <c r="J61" s="69"/>
      <c r="K61" s="69"/>
      <c r="L61" s="69"/>
      <c r="M61" s="69"/>
      <c r="N61" s="69"/>
      <c r="O61" s="69"/>
      <c r="P61" s="69"/>
      <c r="Q61" s="69"/>
      <c r="R61" s="69"/>
      <c r="S61" s="69"/>
      <c r="T61" s="117"/>
    </row>
    <row r="62" spans="1:20" ht="25" customHeight="1" x14ac:dyDescent="0.15">
      <c r="A62" s="223"/>
      <c r="B62" s="22"/>
      <c r="C62" s="21"/>
      <c r="D62" s="16"/>
      <c r="E62" s="18"/>
      <c r="F62" s="22"/>
      <c r="G62" s="16"/>
      <c r="H62" s="22"/>
      <c r="I62" s="16"/>
      <c r="J62" s="69"/>
      <c r="K62" s="69"/>
      <c r="L62" s="69"/>
      <c r="M62" s="69"/>
      <c r="N62" s="69"/>
      <c r="O62" s="69"/>
      <c r="P62" s="69"/>
      <c r="Q62" s="69"/>
      <c r="R62" s="69"/>
      <c r="S62" s="69"/>
      <c r="T62" s="117"/>
    </row>
    <row r="63" spans="1:20" ht="9.75" customHeight="1" x14ac:dyDescent="0.15">
      <c r="A63" s="223"/>
      <c r="B63" s="20" t="str">
        <f>IF(AND(ISNUMBER(B60),ISNUMBER(D60)),"("&amp;IF(DATEDIF(B60,D60,"YM")+1=12,DATEDIF(B60,D60,"Y")+1&amp;"年",IF(0&lt;DATEDIF(B60,D60,"Y"),DATEDIF(B60,D60,"Y")&amp;"年",""))&amp;IF(DATEDIF(B60,D60,"YM")=0,"1ヶ月",IF(DATEDIF(B60,D60,"YM")+1=12,"",DATEDIF(B60,D60,"YM")+1&amp;"ヶ月"))&amp;")","")</f>
        <v>(3ヶ月)</v>
      </c>
      <c r="C63" s="21"/>
      <c r="D63" s="16"/>
      <c r="E63" s="18"/>
      <c r="F63" s="22"/>
      <c r="G63" s="16"/>
      <c r="H63" s="23"/>
      <c r="I63" s="25"/>
      <c r="J63" s="69"/>
      <c r="K63" s="69"/>
      <c r="L63" s="69"/>
      <c r="M63" s="69"/>
      <c r="N63" s="69"/>
      <c r="O63" s="69"/>
      <c r="P63" s="69"/>
      <c r="Q63" s="69"/>
      <c r="R63" s="69"/>
      <c r="S63" s="69"/>
      <c r="T63" s="117"/>
    </row>
    <row r="64" spans="1:20" ht="9.75" customHeight="1" x14ac:dyDescent="0.15">
      <c r="A64" s="223"/>
      <c r="B64" s="22"/>
      <c r="C64" s="21"/>
      <c r="D64" s="16"/>
      <c r="E64" s="18"/>
      <c r="F64" s="22"/>
      <c r="G64" s="16"/>
      <c r="H64" s="49" t="s">
        <v>198</v>
      </c>
      <c r="I64" s="50"/>
      <c r="J64" s="69"/>
      <c r="K64" s="69"/>
      <c r="L64" s="69"/>
      <c r="M64" s="69"/>
      <c r="N64" s="69"/>
      <c r="O64" s="69"/>
      <c r="P64" s="69"/>
      <c r="Q64" s="69"/>
      <c r="R64" s="69"/>
      <c r="S64" s="69"/>
      <c r="T64" s="117"/>
    </row>
    <row r="65" spans="1:20" ht="9.75" customHeight="1" x14ac:dyDescent="0.15">
      <c r="A65" s="223"/>
      <c r="B65" s="23"/>
      <c r="C65" s="24"/>
      <c r="D65" s="25"/>
      <c r="E65" s="18"/>
      <c r="F65" s="23"/>
      <c r="G65" s="25"/>
      <c r="H65" s="22"/>
      <c r="I65" s="16"/>
      <c r="J65" s="69"/>
      <c r="K65" s="69"/>
      <c r="L65" s="69"/>
      <c r="M65" s="69"/>
      <c r="N65" s="69"/>
      <c r="O65" s="69"/>
      <c r="P65" s="69"/>
      <c r="Q65" s="69"/>
      <c r="R65" s="69"/>
      <c r="S65" s="69"/>
      <c r="T65" s="117"/>
    </row>
    <row r="66" spans="1:20" ht="9.75" customHeight="1" x14ac:dyDescent="0.15">
      <c r="A66" s="223"/>
      <c r="B66" s="67" t="s">
        <v>221</v>
      </c>
      <c r="C66" s="33"/>
      <c r="D66" s="34"/>
      <c r="E66" s="18"/>
      <c r="F66" s="114" t="s">
        <v>197</v>
      </c>
      <c r="G66" s="50"/>
      <c r="H66" s="22"/>
      <c r="I66" s="16"/>
      <c r="J66" s="69"/>
      <c r="K66" s="69"/>
      <c r="L66" s="69"/>
      <c r="M66" s="69"/>
      <c r="N66" s="69"/>
      <c r="O66" s="69"/>
      <c r="P66" s="69"/>
      <c r="Q66" s="69"/>
      <c r="R66" s="69"/>
      <c r="S66" s="69"/>
      <c r="T66" s="117"/>
    </row>
    <row r="67" spans="1:20" ht="9.75" customHeight="1" x14ac:dyDescent="0.15">
      <c r="A67" s="223"/>
      <c r="B67" s="20"/>
      <c r="C67" s="35"/>
      <c r="D67" s="36"/>
      <c r="E67" s="18"/>
      <c r="F67" s="22"/>
      <c r="G67" s="16"/>
      <c r="H67" s="23"/>
      <c r="I67" s="25"/>
      <c r="J67" s="69"/>
      <c r="K67" s="69"/>
      <c r="L67" s="69"/>
      <c r="M67" s="69"/>
      <c r="N67" s="69"/>
      <c r="O67" s="69"/>
      <c r="P67" s="69"/>
      <c r="Q67" s="69"/>
      <c r="R67" s="69"/>
      <c r="S67" s="69"/>
      <c r="T67" s="117"/>
    </row>
    <row r="68" spans="1:20" ht="9.75" customHeight="1" x14ac:dyDescent="0.15">
      <c r="A68" s="223"/>
      <c r="B68" s="20"/>
      <c r="C68" s="35"/>
      <c r="D68" s="36"/>
      <c r="E68" s="18"/>
      <c r="F68" s="22"/>
      <c r="G68" s="16"/>
      <c r="H68" s="121" t="s">
        <v>208</v>
      </c>
      <c r="I68" s="122"/>
      <c r="J68" s="69"/>
      <c r="K68" s="69"/>
      <c r="L68" s="69"/>
      <c r="M68" s="69"/>
      <c r="N68" s="69"/>
      <c r="O68" s="69"/>
      <c r="P68" s="69"/>
      <c r="Q68" s="69"/>
      <c r="R68" s="69"/>
      <c r="S68" s="69"/>
      <c r="T68" s="117"/>
    </row>
    <row r="69" spans="1:20" ht="9.75" customHeight="1" x14ac:dyDescent="0.15">
      <c r="A69" s="223"/>
      <c r="B69" s="20"/>
      <c r="C69" s="35"/>
      <c r="D69" s="36"/>
      <c r="E69" s="18"/>
      <c r="F69" s="22"/>
      <c r="G69" s="16"/>
      <c r="H69" s="123"/>
      <c r="I69" s="124"/>
      <c r="J69" s="69"/>
      <c r="K69" s="69"/>
      <c r="L69" s="69"/>
      <c r="M69" s="69"/>
      <c r="N69" s="69"/>
      <c r="O69" s="69"/>
      <c r="P69" s="69"/>
      <c r="Q69" s="69"/>
      <c r="R69" s="69"/>
      <c r="S69" s="69"/>
      <c r="T69" s="117"/>
    </row>
    <row r="70" spans="1:20" ht="9.75" customHeight="1" x14ac:dyDescent="0.15">
      <c r="A70" s="223"/>
      <c r="B70" s="20"/>
      <c r="C70" s="35"/>
      <c r="D70" s="36"/>
      <c r="E70" s="18"/>
      <c r="F70" s="22"/>
      <c r="G70" s="16"/>
      <c r="H70" s="123"/>
      <c r="I70" s="124"/>
      <c r="J70" s="69"/>
      <c r="K70" s="69"/>
      <c r="L70" s="69"/>
      <c r="M70" s="69"/>
      <c r="N70" s="69"/>
      <c r="O70" s="69"/>
      <c r="P70" s="69"/>
      <c r="Q70" s="69"/>
      <c r="R70" s="69"/>
      <c r="S70" s="69"/>
      <c r="T70" s="117"/>
    </row>
    <row r="71" spans="1:20" ht="360" customHeight="1" x14ac:dyDescent="0.15">
      <c r="A71" s="224"/>
      <c r="B71" s="37"/>
      <c r="C71" s="38"/>
      <c r="D71" s="39"/>
      <c r="E71" s="19"/>
      <c r="F71" s="23"/>
      <c r="G71" s="25"/>
      <c r="H71" s="125"/>
      <c r="I71" s="126"/>
      <c r="J71" s="70"/>
      <c r="K71" s="70"/>
      <c r="L71" s="70"/>
      <c r="M71" s="70"/>
      <c r="N71" s="70"/>
      <c r="O71" s="70"/>
      <c r="P71" s="70"/>
      <c r="Q71" s="70"/>
      <c r="R71" s="70"/>
      <c r="S71" s="70"/>
      <c r="T71" s="118"/>
    </row>
    <row r="72" spans="1:20" ht="9.75" customHeight="1" x14ac:dyDescent="0.15">
      <c r="A72" s="222">
        <v>6</v>
      </c>
      <c r="B72" s="30">
        <v>45200</v>
      </c>
      <c r="C72" s="31" t="s">
        <v>32</v>
      </c>
      <c r="D72" s="15">
        <v>45352</v>
      </c>
      <c r="E72" s="53" t="s">
        <v>201</v>
      </c>
      <c r="F72" s="54" t="s">
        <v>33</v>
      </c>
      <c r="G72" s="55"/>
      <c r="H72" s="56" t="s">
        <v>199</v>
      </c>
      <c r="I72" s="55"/>
      <c r="J72" s="68"/>
      <c r="K72" s="68" t="s">
        <v>34</v>
      </c>
      <c r="L72" s="68" t="s">
        <v>34</v>
      </c>
      <c r="M72" s="68"/>
      <c r="N72" s="68" t="s">
        <v>34</v>
      </c>
      <c r="O72" s="68" t="s">
        <v>34</v>
      </c>
      <c r="P72" s="68" t="s">
        <v>34</v>
      </c>
      <c r="Q72" s="68" t="s">
        <v>34</v>
      </c>
      <c r="R72" s="68" t="s">
        <v>34</v>
      </c>
      <c r="S72" s="68"/>
      <c r="T72" s="116"/>
    </row>
    <row r="73" spans="1:20" ht="9.75" customHeight="1" x14ac:dyDescent="0.15">
      <c r="A73" s="223"/>
      <c r="B73" s="22"/>
      <c r="C73" s="21"/>
      <c r="D73" s="16"/>
      <c r="E73" s="18"/>
      <c r="F73" s="22"/>
      <c r="G73" s="16"/>
      <c r="H73" s="22"/>
      <c r="I73" s="16"/>
      <c r="J73" s="69"/>
      <c r="K73" s="69"/>
      <c r="L73" s="69"/>
      <c r="M73" s="69"/>
      <c r="N73" s="69"/>
      <c r="O73" s="69"/>
      <c r="P73" s="69"/>
      <c r="Q73" s="69"/>
      <c r="R73" s="69"/>
      <c r="S73" s="69"/>
      <c r="T73" s="117"/>
    </row>
    <row r="74" spans="1:20" ht="70" customHeight="1" x14ac:dyDescent="0.15">
      <c r="A74" s="223"/>
      <c r="B74" s="22"/>
      <c r="C74" s="21"/>
      <c r="D74" s="16"/>
      <c r="E74" s="18"/>
      <c r="F74" s="22"/>
      <c r="G74" s="16"/>
      <c r="H74" s="22"/>
      <c r="I74" s="16"/>
      <c r="J74" s="69"/>
      <c r="K74" s="69"/>
      <c r="L74" s="69"/>
      <c r="M74" s="69"/>
      <c r="N74" s="69"/>
      <c r="O74" s="69"/>
      <c r="P74" s="69"/>
      <c r="Q74" s="69"/>
      <c r="R74" s="69"/>
      <c r="S74" s="69"/>
      <c r="T74" s="117"/>
    </row>
    <row r="75" spans="1:20" ht="9.75" customHeight="1" x14ac:dyDescent="0.15">
      <c r="A75" s="223"/>
      <c r="B75" s="20" t="str">
        <f>IF(AND(ISNUMBER(B72),ISNUMBER(D72)),"("&amp;IF(DATEDIF(B72,D72,"YM")+1=12,DATEDIF(B72,D72,"Y")+1&amp;"年",IF(0&lt;DATEDIF(B72,D72,"Y"),DATEDIF(B72,D72,"Y")&amp;"年",""))&amp;IF(DATEDIF(B72,D72,"YM")=0,"1ヶ月",IF(DATEDIF(B72,D72,"YM")+1=12,"",DATEDIF(B72,D72,"YM")+1&amp;"ヶ月"))&amp;")","")</f>
        <v>(6ヶ月)</v>
      </c>
      <c r="C75" s="21"/>
      <c r="D75" s="16"/>
      <c r="E75" s="18"/>
      <c r="F75" s="22"/>
      <c r="G75" s="16"/>
      <c r="H75" s="23"/>
      <c r="I75" s="25"/>
      <c r="J75" s="69"/>
      <c r="K75" s="69"/>
      <c r="L75" s="69"/>
      <c r="M75" s="69"/>
      <c r="N75" s="69"/>
      <c r="O75" s="69"/>
      <c r="P75" s="69"/>
      <c r="Q75" s="69"/>
      <c r="R75" s="69"/>
      <c r="S75" s="69"/>
      <c r="T75" s="117"/>
    </row>
    <row r="76" spans="1:20" ht="9.75" customHeight="1" x14ac:dyDescent="0.15">
      <c r="A76" s="223"/>
      <c r="B76" s="22"/>
      <c r="C76" s="21"/>
      <c r="D76" s="16"/>
      <c r="E76" s="18"/>
      <c r="F76" s="22"/>
      <c r="G76" s="16"/>
      <c r="H76" s="115" t="s">
        <v>193</v>
      </c>
      <c r="I76" s="50"/>
      <c r="J76" s="69"/>
      <c r="K76" s="69"/>
      <c r="L76" s="69"/>
      <c r="M76" s="69"/>
      <c r="N76" s="69"/>
      <c r="O76" s="69"/>
      <c r="P76" s="69"/>
      <c r="Q76" s="69"/>
      <c r="R76" s="69"/>
      <c r="S76" s="69"/>
      <c r="T76" s="117"/>
    </row>
    <row r="77" spans="1:20" ht="9.75" customHeight="1" x14ac:dyDescent="0.15">
      <c r="A77" s="223"/>
      <c r="B77" s="23"/>
      <c r="C77" s="24"/>
      <c r="D77" s="25"/>
      <c r="E77" s="18"/>
      <c r="F77" s="23"/>
      <c r="G77" s="25"/>
      <c r="H77" s="22"/>
      <c r="I77" s="16"/>
      <c r="J77" s="69"/>
      <c r="K77" s="69"/>
      <c r="L77" s="69"/>
      <c r="M77" s="69"/>
      <c r="N77" s="69"/>
      <c r="O77" s="69"/>
      <c r="P77" s="69"/>
      <c r="Q77" s="69"/>
      <c r="R77" s="69"/>
      <c r="S77" s="69"/>
      <c r="T77" s="117"/>
    </row>
    <row r="78" spans="1:20" ht="9.75" customHeight="1" x14ac:dyDescent="0.15">
      <c r="A78" s="223"/>
      <c r="B78" s="67" t="s">
        <v>222</v>
      </c>
      <c r="C78" s="33"/>
      <c r="D78" s="34"/>
      <c r="E78" s="18"/>
      <c r="F78" s="114" t="s">
        <v>196</v>
      </c>
      <c r="G78" s="50"/>
      <c r="H78" s="22"/>
      <c r="I78" s="16"/>
      <c r="J78" s="69"/>
      <c r="K78" s="69"/>
      <c r="L78" s="69"/>
      <c r="M78" s="69"/>
      <c r="N78" s="69"/>
      <c r="O78" s="69"/>
      <c r="P78" s="69"/>
      <c r="Q78" s="69"/>
      <c r="R78" s="69"/>
      <c r="S78" s="69"/>
      <c r="T78" s="117"/>
    </row>
    <row r="79" spans="1:20" ht="9.75" customHeight="1" x14ac:dyDescent="0.15">
      <c r="A79" s="223"/>
      <c r="B79" s="20"/>
      <c r="C79" s="35"/>
      <c r="D79" s="36"/>
      <c r="E79" s="18"/>
      <c r="F79" s="22"/>
      <c r="G79" s="16"/>
      <c r="H79" s="23"/>
      <c r="I79" s="25"/>
      <c r="J79" s="69"/>
      <c r="K79" s="69"/>
      <c r="L79" s="69"/>
      <c r="M79" s="69"/>
      <c r="N79" s="69"/>
      <c r="O79" s="69"/>
      <c r="P79" s="69"/>
      <c r="Q79" s="69"/>
      <c r="R79" s="69"/>
      <c r="S79" s="69"/>
      <c r="T79" s="117"/>
    </row>
    <row r="80" spans="1:20" ht="9.75" customHeight="1" x14ac:dyDescent="0.15">
      <c r="A80" s="223"/>
      <c r="B80" s="20"/>
      <c r="C80" s="35"/>
      <c r="D80" s="36"/>
      <c r="E80" s="18"/>
      <c r="F80" s="22"/>
      <c r="G80" s="16"/>
      <c r="H80" s="49" t="s">
        <v>192</v>
      </c>
      <c r="I80" s="50"/>
      <c r="J80" s="69"/>
      <c r="K80" s="69"/>
      <c r="L80" s="69"/>
      <c r="M80" s="69"/>
      <c r="N80" s="69"/>
      <c r="O80" s="69"/>
      <c r="P80" s="69"/>
      <c r="Q80" s="69"/>
      <c r="R80" s="69"/>
      <c r="S80" s="69"/>
      <c r="T80" s="117"/>
    </row>
    <row r="81" spans="1:20" ht="9.75" customHeight="1" x14ac:dyDescent="0.15">
      <c r="A81" s="223"/>
      <c r="B81" s="20"/>
      <c r="C81" s="35"/>
      <c r="D81" s="36"/>
      <c r="E81" s="18"/>
      <c r="F81" s="22"/>
      <c r="G81" s="16"/>
      <c r="H81" s="22"/>
      <c r="I81" s="16"/>
      <c r="J81" s="69"/>
      <c r="K81" s="69"/>
      <c r="L81" s="69"/>
      <c r="M81" s="69"/>
      <c r="N81" s="69"/>
      <c r="O81" s="69"/>
      <c r="P81" s="69"/>
      <c r="Q81" s="69"/>
      <c r="R81" s="69"/>
      <c r="S81" s="69"/>
      <c r="T81" s="117"/>
    </row>
    <row r="82" spans="1:20" ht="9.75" customHeight="1" x14ac:dyDescent="0.15">
      <c r="A82" s="223"/>
      <c r="B82" s="20"/>
      <c r="C82" s="35"/>
      <c r="D82" s="36"/>
      <c r="E82" s="18"/>
      <c r="F82" s="22"/>
      <c r="G82" s="16"/>
      <c r="H82" s="22"/>
      <c r="I82" s="16"/>
      <c r="J82" s="69"/>
      <c r="K82" s="69"/>
      <c r="L82" s="69"/>
      <c r="M82" s="69"/>
      <c r="N82" s="69"/>
      <c r="O82" s="69"/>
      <c r="P82" s="69"/>
      <c r="Q82" s="69"/>
      <c r="R82" s="69"/>
      <c r="S82" s="69"/>
      <c r="T82" s="117"/>
    </row>
    <row r="83" spans="1:20" ht="111" customHeight="1" x14ac:dyDescent="0.15">
      <c r="A83" s="225"/>
      <c r="B83" s="37"/>
      <c r="C83" s="38"/>
      <c r="D83" s="39"/>
      <c r="E83" s="18"/>
      <c r="F83" s="22"/>
      <c r="G83" s="16"/>
      <c r="H83" s="22"/>
      <c r="I83" s="16"/>
      <c r="J83" s="69"/>
      <c r="K83" s="69"/>
      <c r="L83" s="69"/>
      <c r="M83" s="69"/>
      <c r="N83" s="69"/>
      <c r="O83" s="69"/>
      <c r="P83" s="69"/>
      <c r="Q83" s="69"/>
      <c r="R83" s="69"/>
      <c r="S83" s="69"/>
      <c r="T83" s="117"/>
    </row>
    <row r="84" spans="1:20" ht="9.75" customHeight="1" x14ac:dyDescent="0.15">
      <c r="A84" s="222">
        <v>7</v>
      </c>
      <c r="B84" s="30">
        <v>44287</v>
      </c>
      <c r="C84" s="31" t="s">
        <v>32</v>
      </c>
      <c r="D84" s="31">
        <v>45170</v>
      </c>
      <c r="E84" s="17" t="s">
        <v>190</v>
      </c>
      <c r="F84" s="54" t="s">
        <v>33</v>
      </c>
      <c r="G84" s="55"/>
      <c r="H84" s="56" t="s">
        <v>200</v>
      </c>
      <c r="I84" s="55"/>
      <c r="J84" s="68"/>
      <c r="K84" s="68"/>
      <c r="L84" s="68"/>
      <c r="M84" s="68"/>
      <c r="N84" s="68" t="s">
        <v>34</v>
      </c>
      <c r="O84" s="68" t="s">
        <v>34</v>
      </c>
      <c r="P84" s="68" t="s">
        <v>34</v>
      </c>
      <c r="Q84" s="68" t="s">
        <v>34</v>
      </c>
      <c r="R84" s="68" t="s">
        <v>34</v>
      </c>
      <c r="S84" s="68" t="s">
        <v>34</v>
      </c>
      <c r="T84" s="116"/>
    </row>
    <row r="85" spans="1:20" ht="9.75" customHeight="1" x14ac:dyDescent="0.15">
      <c r="A85" s="225"/>
      <c r="B85" s="22"/>
      <c r="C85" s="26"/>
      <c r="D85" s="26"/>
      <c r="E85" s="18"/>
      <c r="F85" s="22"/>
      <c r="G85" s="16"/>
      <c r="H85" s="22"/>
      <c r="I85" s="16"/>
      <c r="J85" s="69"/>
      <c r="K85" s="69"/>
      <c r="L85" s="69"/>
      <c r="M85" s="69"/>
      <c r="N85" s="69"/>
      <c r="O85" s="69"/>
      <c r="P85" s="69"/>
      <c r="Q85" s="69"/>
      <c r="R85" s="69"/>
      <c r="S85" s="69"/>
      <c r="T85" s="117"/>
    </row>
    <row r="86" spans="1:20" ht="103" customHeight="1" x14ac:dyDescent="0.15">
      <c r="A86" s="225"/>
      <c r="B86" s="22"/>
      <c r="C86" s="26"/>
      <c r="D86" s="26"/>
      <c r="E86" s="18"/>
      <c r="F86" s="22"/>
      <c r="G86" s="16"/>
      <c r="H86" s="22"/>
      <c r="I86" s="16"/>
      <c r="J86" s="69"/>
      <c r="K86" s="69"/>
      <c r="L86" s="69"/>
      <c r="M86" s="69"/>
      <c r="N86" s="69"/>
      <c r="O86" s="69"/>
      <c r="P86" s="69"/>
      <c r="Q86" s="69"/>
      <c r="R86" s="69"/>
      <c r="S86" s="69"/>
      <c r="T86" s="117"/>
    </row>
    <row r="87" spans="1:20" ht="9.75" customHeight="1" x14ac:dyDescent="0.15">
      <c r="A87" s="225"/>
      <c r="B87" s="20" t="str">
        <f>IF(AND(ISNUMBER(B84),ISNUMBER(D84)),"("&amp;IF(DATEDIF(B84,D84,"YM")+1=12,DATEDIF(B84,D84,"Y")+1&amp;"年",IF(0&lt;DATEDIF(B84,D84,"Y"),DATEDIF(B84,D84,"Y")&amp;"年",""))&amp;IF(DATEDIF(B84,D84,"YM")=0,"1ヶ月",IF(DATEDIF(B84,D84,"YM")+1=12,"",DATEDIF(B84,D84,"YM")+1&amp;"ヶ月"))&amp;")","")</f>
        <v>(2年6ヶ月)</v>
      </c>
      <c r="C87" s="26"/>
      <c r="D87" s="16"/>
      <c r="E87" s="18"/>
      <c r="F87" s="22"/>
      <c r="G87" s="16"/>
      <c r="H87" s="23"/>
      <c r="I87" s="25"/>
      <c r="J87" s="69"/>
      <c r="K87" s="69"/>
      <c r="L87" s="69"/>
      <c r="M87" s="69"/>
      <c r="N87" s="69"/>
      <c r="O87" s="69"/>
      <c r="P87" s="69"/>
      <c r="Q87" s="69"/>
      <c r="R87" s="69"/>
      <c r="S87" s="69"/>
      <c r="T87" s="117"/>
    </row>
    <row r="88" spans="1:20" ht="9.75" customHeight="1" x14ac:dyDescent="0.15">
      <c r="A88" s="225"/>
      <c r="B88" s="22"/>
      <c r="C88" s="26"/>
      <c r="D88" s="16"/>
      <c r="E88" s="18"/>
      <c r="F88" s="22"/>
      <c r="G88" s="16"/>
      <c r="H88" s="49" t="s">
        <v>191</v>
      </c>
      <c r="I88" s="50"/>
      <c r="J88" s="69"/>
      <c r="K88" s="69"/>
      <c r="L88" s="69"/>
      <c r="M88" s="69"/>
      <c r="N88" s="69"/>
      <c r="O88" s="69"/>
      <c r="P88" s="69"/>
      <c r="Q88" s="69"/>
      <c r="R88" s="69"/>
      <c r="S88" s="69"/>
      <c r="T88" s="117"/>
    </row>
    <row r="89" spans="1:20" ht="9.75" customHeight="1" x14ac:dyDescent="0.15">
      <c r="A89" s="225"/>
      <c r="B89" s="23"/>
      <c r="C89" s="24"/>
      <c r="D89" s="25"/>
      <c r="E89" s="18"/>
      <c r="F89" s="23"/>
      <c r="G89" s="25"/>
      <c r="H89" s="22"/>
      <c r="I89" s="16"/>
      <c r="J89" s="69"/>
      <c r="K89" s="69"/>
      <c r="L89" s="69"/>
      <c r="M89" s="69"/>
      <c r="N89" s="69"/>
      <c r="O89" s="69"/>
      <c r="P89" s="69"/>
      <c r="Q89" s="69"/>
      <c r="R89" s="69"/>
      <c r="S89" s="69"/>
      <c r="T89" s="117"/>
    </row>
    <row r="90" spans="1:20" ht="9.75" customHeight="1" x14ac:dyDescent="0.15">
      <c r="A90" s="225"/>
      <c r="B90" s="67" t="s">
        <v>187</v>
      </c>
      <c r="C90" s="33"/>
      <c r="D90" s="34"/>
      <c r="E90" s="18"/>
      <c r="F90" s="114" t="s">
        <v>35</v>
      </c>
      <c r="G90" s="50"/>
      <c r="H90" s="22"/>
      <c r="I90" s="16"/>
      <c r="J90" s="69"/>
      <c r="K90" s="69"/>
      <c r="L90" s="69"/>
      <c r="M90" s="69"/>
      <c r="N90" s="69"/>
      <c r="O90" s="69"/>
      <c r="P90" s="69"/>
      <c r="Q90" s="69"/>
      <c r="R90" s="69"/>
      <c r="S90" s="69"/>
      <c r="T90" s="117"/>
    </row>
    <row r="91" spans="1:20" ht="23" customHeight="1" x14ac:dyDescent="0.15">
      <c r="A91" s="225"/>
      <c r="B91" s="20"/>
      <c r="C91" s="35"/>
      <c r="D91" s="36"/>
      <c r="E91" s="18"/>
      <c r="F91" s="22"/>
      <c r="G91" s="16"/>
      <c r="H91" s="23"/>
      <c r="I91" s="25"/>
      <c r="J91" s="69"/>
      <c r="K91" s="69"/>
      <c r="L91" s="69"/>
      <c r="M91" s="69"/>
      <c r="N91" s="69"/>
      <c r="O91" s="69"/>
      <c r="P91" s="69"/>
      <c r="Q91" s="69"/>
      <c r="R91" s="69"/>
      <c r="S91" s="69"/>
      <c r="T91" s="117"/>
    </row>
    <row r="92" spans="1:20" ht="23" customHeight="1" x14ac:dyDescent="0.15">
      <c r="A92" s="225"/>
      <c r="B92" s="20"/>
      <c r="C92" s="35"/>
      <c r="D92" s="36"/>
      <c r="E92" s="18"/>
      <c r="F92" s="22"/>
      <c r="G92" s="16"/>
      <c r="H92" s="49" t="s">
        <v>181</v>
      </c>
      <c r="I92" s="50"/>
      <c r="J92" s="69"/>
      <c r="K92" s="69"/>
      <c r="L92" s="69"/>
      <c r="M92" s="69"/>
      <c r="N92" s="69"/>
      <c r="O92" s="69"/>
      <c r="P92" s="69"/>
      <c r="Q92" s="69"/>
      <c r="R92" s="69"/>
      <c r="S92" s="69"/>
      <c r="T92" s="117"/>
    </row>
    <row r="93" spans="1:20" ht="9.75" customHeight="1" x14ac:dyDescent="0.15">
      <c r="A93" s="225"/>
      <c r="B93" s="20"/>
      <c r="C93" s="35"/>
      <c r="D93" s="36"/>
      <c r="E93" s="18"/>
      <c r="F93" s="22"/>
      <c r="G93" s="16"/>
      <c r="H93" s="22"/>
      <c r="I93" s="16"/>
      <c r="J93" s="69"/>
      <c r="K93" s="69"/>
      <c r="L93" s="69"/>
      <c r="M93" s="69"/>
      <c r="N93" s="69"/>
      <c r="O93" s="69"/>
      <c r="P93" s="69"/>
      <c r="Q93" s="69"/>
      <c r="R93" s="69"/>
      <c r="S93" s="69"/>
      <c r="T93" s="117"/>
    </row>
    <row r="94" spans="1:20" ht="9.75" customHeight="1" x14ac:dyDescent="0.15">
      <c r="A94" s="225"/>
      <c r="B94" s="20"/>
      <c r="C94" s="35"/>
      <c r="D94" s="36"/>
      <c r="E94" s="18"/>
      <c r="F94" s="22"/>
      <c r="G94" s="16"/>
      <c r="H94" s="22"/>
      <c r="I94" s="16"/>
      <c r="J94" s="69"/>
      <c r="K94" s="69"/>
      <c r="L94" s="69"/>
      <c r="M94" s="69"/>
      <c r="N94" s="69"/>
      <c r="O94" s="69"/>
      <c r="P94" s="69"/>
      <c r="Q94" s="69"/>
      <c r="R94" s="69"/>
      <c r="S94" s="69"/>
      <c r="T94" s="117"/>
    </row>
    <row r="95" spans="1:20" ht="26" customHeight="1" x14ac:dyDescent="0.15">
      <c r="A95" s="224"/>
      <c r="B95" s="37"/>
      <c r="C95" s="38"/>
      <c r="D95" s="39"/>
      <c r="E95" s="19"/>
      <c r="F95" s="51"/>
      <c r="G95" s="52"/>
      <c r="H95" s="51"/>
      <c r="I95" s="52"/>
      <c r="J95" s="70"/>
      <c r="K95" s="70"/>
      <c r="L95" s="70"/>
      <c r="M95" s="70"/>
      <c r="N95" s="70"/>
      <c r="O95" s="70"/>
      <c r="P95" s="70"/>
      <c r="Q95" s="70"/>
      <c r="R95" s="70"/>
      <c r="S95" s="70"/>
      <c r="T95" s="118"/>
    </row>
    <row r="96" spans="1:20" ht="9.75" customHeight="1" x14ac:dyDescent="0.15">
      <c r="A96" s="222">
        <v>8</v>
      </c>
      <c r="B96" s="30">
        <v>43862</v>
      </c>
      <c r="C96" s="31" t="s">
        <v>32</v>
      </c>
      <c r="D96" s="15">
        <v>44256</v>
      </c>
      <c r="E96" s="17" t="s">
        <v>195</v>
      </c>
      <c r="F96" s="54" t="s">
        <v>33</v>
      </c>
      <c r="G96" s="55"/>
      <c r="H96" s="56" t="s">
        <v>194</v>
      </c>
      <c r="I96" s="55"/>
      <c r="J96" s="68"/>
      <c r="K96" s="68"/>
      <c r="L96" s="68"/>
      <c r="M96" s="68"/>
      <c r="N96" s="68"/>
      <c r="O96" s="68" t="s">
        <v>34</v>
      </c>
      <c r="P96" s="68" t="s">
        <v>34</v>
      </c>
      <c r="Q96" s="68" t="s">
        <v>34</v>
      </c>
      <c r="R96" s="68" t="s">
        <v>34</v>
      </c>
      <c r="S96" s="68"/>
      <c r="T96" s="116"/>
    </row>
    <row r="97" spans="1:20" ht="9.75" customHeight="1" x14ac:dyDescent="0.15">
      <c r="A97" s="223"/>
      <c r="B97" s="22"/>
      <c r="C97" s="21"/>
      <c r="D97" s="16"/>
      <c r="E97" s="18"/>
      <c r="F97" s="22"/>
      <c r="G97" s="16"/>
      <c r="H97" s="22"/>
      <c r="I97" s="16"/>
      <c r="J97" s="69"/>
      <c r="K97" s="69"/>
      <c r="L97" s="69"/>
      <c r="M97" s="69"/>
      <c r="N97" s="69"/>
      <c r="O97" s="69"/>
      <c r="P97" s="69"/>
      <c r="Q97" s="69"/>
      <c r="R97" s="69"/>
      <c r="S97" s="69"/>
      <c r="T97" s="117"/>
    </row>
    <row r="98" spans="1:20" ht="9.75" customHeight="1" x14ac:dyDescent="0.15">
      <c r="A98" s="223"/>
      <c r="B98" s="22"/>
      <c r="C98" s="21"/>
      <c r="D98" s="16"/>
      <c r="E98" s="18"/>
      <c r="F98" s="22"/>
      <c r="G98" s="16"/>
      <c r="H98" s="22"/>
      <c r="I98" s="16"/>
      <c r="J98" s="69"/>
      <c r="K98" s="69"/>
      <c r="L98" s="69"/>
      <c r="M98" s="69"/>
      <c r="N98" s="69"/>
      <c r="O98" s="69"/>
      <c r="P98" s="69"/>
      <c r="Q98" s="69"/>
      <c r="R98" s="69"/>
      <c r="S98" s="69"/>
      <c r="T98" s="117"/>
    </row>
    <row r="99" spans="1:20" ht="9.75" customHeight="1" x14ac:dyDescent="0.15">
      <c r="A99" s="223"/>
      <c r="B99" s="20" t="str">
        <f>IF(AND(ISNUMBER(B96),ISNUMBER(D96)),"("&amp;IF(DATEDIF(B96,D96,"YM")+1=12,DATEDIF(B96,D96,"Y")+1&amp;"年",IF(0&lt;DATEDIF(B96,D96,"Y"),DATEDIF(B96,D96,"Y")&amp;"年",""))&amp;IF(DATEDIF(B96,D96,"YM")=0,"1ヶ月",IF(DATEDIF(B96,D96,"YM")+1=12,"",DATEDIF(B96,D96,"YM")+1&amp;"ヶ月"))&amp;")","")</f>
        <v>(1年2ヶ月)</v>
      </c>
      <c r="C99" s="21"/>
      <c r="D99" s="16"/>
      <c r="E99" s="18"/>
      <c r="F99" s="22"/>
      <c r="G99" s="16"/>
      <c r="H99" s="23"/>
      <c r="I99" s="25"/>
      <c r="J99" s="69"/>
      <c r="K99" s="69"/>
      <c r="L99" s="69"/>
      <c r="M99" s="69"/>
      <c r="N99" s="69"/>
      <c r="O99" s="69"/>
      <c r="P99" s="69"/>
      <c r="Q99" s="69"/>
      <c r="R99" s="69"/>
      <c r="S99" s="69"/>
      <c r="T99" s="117"/>
    </row>
    <row r="100" spans="1:20" ht="9.75" customHeight="1" x14ac:dyDescent="0.15">
      <c r="A100" s="223"/>
      <c r="B100" s="22"/>
      <c r="C100" s="21"/>
      <c r="D100" s="16"/>
      <c r="E100" s="18"/>
      <c r="F100" s="22"/>
      <c r="G100" s="16"/>
      <c r="H100" s="115" t="s">
        <v>36</v>
      </c>
      <c r="I100" s="50"/>
      <c r="J100" s="69"/>
      <c r="K100" s="69"/>
      <c r="L100" s="69"/>
      <c r="M100" s="69"/>
      <c r="N100" s="69"/>
      <c r="O100" s="69"/>
      <c r="P100" s="69"/>
      <c r="Q100" s="69"/>
      <c r="R100" s="69"/>
      <c r="S100" s="69"/>
      <c r="T100" s="117"/>
    </row>
    <row r="101" spans="1:20" ht="9.75" customHeight="1" x14ac:dyDescent="0.15">
      <c r="A101" s="223"/>
      <c r="B101" s="23"/>
      <c r="C101" s="24"/>
      <c r="D101" s="25"/>
      <c r="E101" s="18"/>
      <c r="F101" s="23"/>
      <c r="G101" s="25"/>
      <c r="H101" s="22"/>
      <c r="I101" s="16"/>
      <c r="J101" s="69"/>
      <c r="K101" s="69"/>
      <c r="L101" s="69"/>
      <c r="M101" s="69"/>
      <c r="N101" s="69"/>
      <c r="O101" s="69"/>
      <c r="P101" s="69"/>
      <c r="Q101" s="69"/>
      <c r="R101" s="69"/>
      <c r="S101" s="69"/>
      <c r="T101" s="117"/>
    </row>
    <row r="102" spans="1:20" ht="9.75" customHeight="1" x14ac:dyDescent="0.15">
      <c r="A102" s="223"/>
      <c r="B102" s="32" t="s">
        <v>188</v>
      </c>
      <c r="C102" s="33"/>
      <c r="D102" s="34"/>
      <c r="E102" s="18"/>
      <c r="F102" s="114" t="s">
        <v>37</v>
      </c>
      <c r="G102" s="50"/>
      <c r="H102" s="22"/>
      <c r="I102" s="16"/>
      <c r="J102" s="69"/>
      <c r="K102" s="69"/>
      <c r="L102" s="69"/>
      <c r="M102" s="69"/>
      <c r="N102" s="69"/>
      <c r="O102" s="69"/>
      <c r="P102" s="69"/>
      <c r="Q102" s="69"/>
      <c r="R102" s="69"/>
      <c r="S102" s="69"/>
      <c r="T102" s="117"/>
    </row>
    <row r="103" spans="1:20" ht="9.75" customHeight="1" x14ac:dyDescent="0.15">
      <c r="A103" s="223"/>
      <c r="B103" s="20"/>
      <c r="C103" s="35"/>
      <c r="D103" s="36"/>
      <c r="E103" s="18"/>
      <c r="F103" s="22"/>
      <c r="G103" s="16"/>
      <c r="H103" s="23"/>
      <c r="I103" s="25"/>
      <c r="J103" s="69"/>
      <c r="K103" s="69"/>
      <c r="L103" s="69"/>
      <c r="M103" s="69"/>
      <c r="N103" s="69"/>
      <c r="O103" s="69"/>
      <c r="P103" s="69"/>
      <c r="Q103" s="69"/>
      <c r="R103" s="69"/>
      <c r="S103" s="69"/>
      <c r="T103" s="117"/>
    </row>
    <row r="104" spans="1:20" ht="9.75" customHeight="1" x14ac:dyDescent="0.15">
      <c r="A104" s="223"/>
      <c r="B104" s="20"/>
      <c r="C104" s="35"/>
      <c r="D104" s="36"/>
      <c r="E104" s="18"/>
      <c r="F104" s="22"/>
      <c r="G104" s="16"/>
      <c r="H104" s="49" t="s">
        <v>182</v>
      </c>
      <c r="I104" s="50"/>
      <c r="J104" s="69"/>
      <c r="K104" s="69"/>
      <c r="L104" s="69"/>
      <c r="M104" s="69"/>
      <c r="N104" s="69"/>
      <c r="O104" s="69"/>
      <c r="P104" s="69"/>
      <c r="Q104" s="69"/>
      <c r="R104" s="69"/>
      <c r="S104" s="69"/>
      <c r="T104" s="117"/>
    </row>
    <row r="105" spans="1:20" ht="9.75" customHeight="1" x14ac:dyDescent="0.15">
      <c r="A105" s="223"/>
      <c r="B105" s="20"/>
      <c r="C105" s="35"/>
      <c r="D105" s="36"/>
      <c r="E105" s="18"/>
      <c r="F105" s="22"/>
      <c r="G105" s="16"/>
      <c r="H105" s="22"/>
      <c r="I105" s="16"/>
      <c r="J105" s="69"/>
      <c r="K105" s="69"/>
      <c r="L105" s="69"/>
      <c r="M105" s="69"/>
      <c r="N105" s="69"/>
      <c r="O105" s="69"/>
      <c r="P105" s="69"/>
      <c r="Q105" s="69"/>
      <c r="R105" s="69"/>
      <c r="S105" s="69"/>
      <c r="T105" s="117"/>
    </row>
    <row r="106" spans="1:20" ht="2" customHeight="1" x14ac:dyDescent="0.15">
      <c r="A106" s="223"/>
      <c r="B106" s="20"/>
      <c r="C106" s="35"/>
      <c r="D106" s="36"/>
      <c r="E106" s="18"/>
      <c r="F106" s="22"/>
      <c r="G106" s="16"/>
      <c r="H106" s="22"/>
      <c r="I106" s="16"/>
      <c r="J106" s="69"/>
      <c r="K106" s="69"/>
      <c r="L106" s="69"/>
      <c r="M106" s="69"/>
      <c r="N106" s="69"/>
      <c r="O106" s="69"/>
      <c r="P106" s="69"/>
      <c r="Q106" s="69"/>
      <c r="R106" s="69"/>
      <c r="S106" s="69"/>
      <c r="T106" s="117"/>
    </row>
    <row r="107" spans="1:20" ht="22" customHeight="1" x14ac:dyDescent="0.15">
      <c r="A107" s="224"/>
      <c r="B107" s="37"/>
      <c r="C107" s="38"/>
      <c r="D107" s="39"/>
      <c r="E107" s="19"/>
      <c r="F107" s="51"/>
      <c r="G107" s="52"/>
      <c r="H107" s="51"/>
      <c r="I107" s="52"/>
      <c r="J107" s="70"/>
      <c r="K107" s="70"/>
      <c r="L107" s="70"/>
      <c r="M107" s="70"/>
      <c r="N107" s="70"/>
      <c r="O107" s="70"/>
      <c r="P107" s="70"/>
      <c r="Q107" s="70"/>
      <c r="R107" s="70"/>
      <c r="S107" s="70"/>
      <c r="T107" s="118"/>
    </row>
  </sheetData>
  <mergeCells count="223">
    <mergeCell ref="L12:L23"/>
    <mergeCell ref="M12:M23"/>
    <mergeCell ref="N12:N23"/>
    <mergeCell ref="O12:O23"/>
    <mergeCell ref="P12:P23"/>
    <mergeCell ref="Q12:Q23"/>
    <mergeCell ref="R12:R23"/>
    <mergeCell ref="S12:S23"/>
    <mergeCell ref="T12:T23"/>
    <mergeCell ref="A12:A23"/>
    <mergeCell ref="B12:B14"/>
    <mergeCell ref="C12:C14"/>
    <mergeCell ref="D12:D14"/>
    <mergeCell ref="E12:E23"/>
    <mergeCell ref="F12:G17"/>
    <mergeCell ref="H12:I15"/>
    <mergeCell ref="J12:J23"/>
    <mergeCell ref="K12:K23"/>
    <mergeCell ref="B15:D17"/>
    <mergeCell ref="H16:I19"/>
    <mergeCell ref="F18:G23"/>
    <mergeCell ref="H20:I23"/>
    <mergeCell ref="B18:D23"/>
    <mergeCell ref="S24:S35"/>
    <mergeCell ref="T24:T35"/>
    <mergeCell ref="B27:D29"/>
    <mergeCell ref="H28:I31"/>
    <mergeCell ref="B30:D32"/>
    <mergeCell ref="F30:G35"/>
    <mergeCell ref="H32:I35"/>
    <mergeCell ref="B33:D35"/>
    <mergeCell ref="J24:J35"/>
    <mergeCell ref="K24:K35"/>
    <mergeCell ref="L24:L35"/>
    <mergeCell ref="M24:M35"/>
    <mergeCell ref="N24:N35"/>
    <mergeCell ref="O24:O35"/>
    <mergeCell ref="P24:P35"/>
    <mergeCell ref="Q24:Q35"/>
    <mergeCell ref="R24:R35"/>
    <mergeCell ref="J72:J83"/>
    <mergeCell ref="K72:K83"/>
    <mergeCell ref="P72:P83"/>
    <mergeCell ref="Q72:Q83"/>
    <mergeCell ref="R72:R83"/>
    <mergeCell ref="S72:S83"/>
    <mergeCell ref="T72:T83"/>
    <mergeCell ref="B75:D77"/>
    <mergeCell ref="H76:I79"/>
    <mergeCell ref="F78:G83"/>
    <mergeCell ref="H80:I83"/>
    <mergeCell ref="B78:D83"/>
    <mergeCell ref="K60:K71"/>
    <mergeCell ref="P60:P71"/>
    <mergeCell ref="Q60:Q71"/>
    <mergeCell ref="R60:R71"/>
    <mergeCell ref="S60:S71"/>
    <mergeCell ref="T60:T71"/>
    <mergeCell ref="B63:D65"/>
    <mergeCell ref="H64:I67"/>
    <mergeCell ref="F66:G71"/>
    <mergeCell ref="H68:I71"/>
    <mergeCell ref="B66:D71"/>
    <mergeCell ref="S36:S47"/>
    <mergeCell ref="T36:T47"/>
    <mergeCell ref="B39:D41"/>
    <mergeCell ref="H40:I43"/>
    <mergeCell ref="F42:G47"/>
    <mergeCell ref="H44:I47"/>
    <mergeCell ref="A48:A59"/>
    <mergeCell ref="B48:B50"/>
    <mergeCell ref="C48:C50"/>
    <mergeCell ref="D48:D50"/>
    <mergeCell ref="E48:E59"/>
    <mergeCell ref="F48:G53"/>
    <mergeCell ref="H48:I51"/>
    <mergeCell ref="J48:J59"/>
    <mergeCell ref="K48:K59"/>
    <mergeCell ref="P48:P59"/>
    <mergeCell ref="Q48:Q59"/>
    <mergeCell ref="R48:R59"/>
    <mergeCell ref="S48:S59"/>
    <mergeCell ref="T48:T59"/>
    <mergeCell ref="B51:D53"/>
    <mergeCell ref="H52:I55"/>
    <mergeCell ref="L48:L59"/>
    <mergeCell ref="M48:M59"/>
    <mergeCell ref="J96:J107"/>
    <mergeCell ref="A36:A47"/>
    <mergeCell ref="B36:B38"/>
    <mergeCell ref="C36:C38"/>
    <mergeCell ref="D36:D38"/>
    <mergeCell ref="E36:E47"/>
    <mergeCell ref="F36:G41"/>
    <mergeCell ref="H36:I39"/>
    <mergeCell ref="J36:J47"/>
    <mergeCell ref="B54:D56"/>
    <mergeCell ref="F54:G59"/>
    <mergeCell ref="H56:I59"/>
    <mergeCell ref="B57:D59"/>
    <mergeCell ref="A60:A71"/>
    <mergeCell ref="B60:B62"/>
    <mergeCell ref="C60:C62"/>
    <mergeCell ref="D60:D62"/>
    <mergeCell ref="E60:E71"/>
    <mergeCell ref="F60:G65"/>
    <mergeCell ref="H60:I63"/>
    <mergeCell ref="J60:J71"/>
    <mergeCell ref="A72:A83"/>
    <mergeCell ref="B72:B74"/>
    <mergeCell ref="C72:C74"/>
    <mergeCell ref="C4:T4"/>
    <mergeCell ref="B5:T5"/>
    <mergeCell ref="J6:T7"/>
    <mergeCell ref="F96:G101"/>
    <mergeCell ref="F102:G107"/>
    <mergeCell ref="H104:I107"/>
    <mergeCell ref="F84:G89"/>
    <mergeCell ref="F90:G95"/>
    <mergeCell ref="H96:I99"/>
    <mergeCell ref="H100:I103"/>
    <mergeCell ref="S96:S107"/>
    <mergeCell ref="T96:T107"/>
    <mergeCell ref="N84:N95"/>
    <mergeCell ref="O84:O95"/>
    <mergeCell ref="P84:P95"/>
    <mergeCell ref="Q84:Q95"/>
    <mergeCell ref="R84:R95"/>
    <mergeCell ref="S84:S95"/>
    <mergeCell ref="T84:T95"/>
    <mergeCell ref="H84:I87"/>
    <mergeCell ref="J84:J95"/>
    <mergeCell ref="K84:K95"/>
    <mergeCell ref="L84:L95"/>
    <mergeCell ref="M84:M95"/>
    <mergeCell ref="A1:B1"/>
    <mergeCell ref="C1:F1"/>
    <mergeCell ref="G1:H1"/>
    <mergeCell ref="I1:T1"/>
    <mergeCell ref="C2:F2"/>
    <mergeCell ref="G2:H2"/>
    <mergeCell ref="I2:T2"/>
    <mergeCell ref="H6:I7"/>
    <mergeCell ref="H10:I11"/>
    <mergeCell ref="H8:I9"/>
    <mergeCell ref="J8:J11"/>
    <mergeCell ref="S8:S11"/>
    <mergeCell ref="T8:T11"/>
    <mergeCell ref="A2:B2"/>
    <mergeCell ref="A3:B3"/>
    <mergeCell ref="C3:F3"/>
    <mergeCell ref="G3:H3"/>
    <mergeCell ref="A4:B4"/>
    <mergeCell ref="A6:A11"/>
    <mergeCell ref="B10:D11"/>
    <mergeCell ref="E6:E11"/>
    <mergeCell ref="F6:G8"/>
    <mergeCell ref="F9:G11"/>
    <mergeCell ref="I3:T3"/>
    <mergeCell ref="K96:K107"/>
    <mergeCell ref="L96:L107"/>
    <mergeCell ref="M96:M107"/>
    <mergeCell ref="N96:N107"/>
    <mergeCell ref="O96:O107"/>
    <mergeCell ref="P96:P107"/>
    <mergeCell ref="P8:P11"/>
    <mergeCell ref="Q8:Q11"/>
    <mergeCell ref="R8:R11"/>
    <mergeCell ref="L36:L47"/>
    <mergeCell ref="M36:M47"/>
    <mergeCell ref="N36:N47"/>
    <mergeCell ref="O36:O47"/>
    <mergeCell ref="P36:P47"/>
    <mergeCell ref="K8:K11"/>
    <mergeCell ref="L8:L11"/>
    <mergeCell ref="M8:M11"/>
    <mergeCell ref="N8:N11"/>
    <mergeCell ref="O8:O11"/>
    <mergeCell ref="Q96:Q107"/>
    <mergeCell ref="R96:R107"/>
    <mergeCell ref="K36:K47"/>
    <mergeCell ref="Q36:Q47"/>
    <mergeCell ref="R36:R47"/>
    <mergeCell ref="N48:N59"/>
    <mergeCell ref="O48:O59"/>
    <mergeCell ref="L60:L71"/>
    <mergeCell ref="M60:M71"/>
    <mergeCell ref="N60:N71"/>
    <mergeCell ref="O60:O71"/>
    <mergeCell ref="L72:L83"/>
    <mergeCell ref="M72:M83"/>
    <mergeCell ref="N72:N83"/>
    <mergeCell ref="O72:O83"/>
    <mergeCell ref="A24:A35"/>
    <mergeCell ref="B24:B26"/>
    <mergeCell ref="C24:C26"/>
    <mergeCell ref="D24:D26"/>
    <mergeCell ref="E24:E35"/>
    <mergeCell ref="F24:G29"/>
    <mergeCell ref="H24:I27"/>
    <mergeCell ref="E84:E95"/>
    <mergeCell ref="B42:D47"/>
    <mergeCell ref="B90:D95"/>
    <mergeCell ref="B6:D7"/>
    <mergeCell ref="B8:D9"/>
    <mergeCell ref="B84:B86"/>
    <mergeCell ref="C84:C86"/>
    <mergeCell ref="D84:D86"/>
    <mergeCell ref="H88:I91"/>
    <mergeCell ref="H92:I95"/>
    <mergeCell ref="D72:D74"/>
    <mergeCell ref="E72:E83"/>
    <mergeCell ref="F72:G77"/>
    <mergeCell ref="H72:I75"/>
    <mergeCell ref="D96:D98"/>
    <mergeCell ref="E96:E107"/>
    <mergeCell ref="B99:D101"/>
    <mergeCell ref="B87:D89"/>
    <mergeCell ref="A84:A95"/>
    <mergeCell ref="A96:A107"/>
    <mergeCell ref="B96:B98"/>
    <mergeCell ref="C96:C98"/>
    <mergeCell ref="B102:D107"/>
  </mergeCells>
  <phoneticPr fontId="7"/>
  <dataValidations count="3">
    <dataValidation type="list" allowBlank="1" sqref="F84 F96 F36 F48 F60 F72 F24 F12" xr:uid="{00000000-0002-0000-0000-000000000000}">
      <formula1>"マネージャ,リーダー,サブリーダー,ＳＥ,ＰＧ,テスター,オペレータ,補助要員,その他"</formula1>
    </dataValidation>
    <dataValidation type="list" allowBlank="1" showInputMessage="1" showErrorMessage="1" prompt="入力エラー - 性別は「男」または「女」と入力してください。" sqref="I1" xr:uid="{00000000-0002-0000-0000-000001000000}">
      <formula1>"男,女"</formula1>
    </dataValidation>
    <dataValidation type="list" allowBlank="1" sqref="J84:T84 J96:T96 J36:T36 J48:T48 J60:T60 J72:T72 J24:T24 J12:T12" xr:uid="{00000000-0002-0000-0000-000002000000}">
      <formula1>"●"</formula1>
    </dataValidation>
  </dataValidations>
  <printOptions horizontalCentered="1"/>
  <pageMargins left="0.31496062992125984" right="0.31496062992125984" top="0.74803149606299213" bottom="0.55118110236220474" header="0" footer="0"/>
  <pageSetup paperSize="9" scale="49" orientation="portrait"/>
  <headerFooter>
    <oddHeader>&amp;C技 術 経 歴 書</oddHeader>
    <oddFooter>&amp;R( &amp;P /  )</oddFooter>
  </headerFooter>
  <rowBreaks count="1" manualBreakCount="1">
    <brk id="95" max="16383"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9"/>
  <sheetViews>
    <sheetView workbookViewId="0">
      <selection sqref="A1:B1"/>
    </sheetView>
  </sheetViews>
  <sheetFormatPr baseColWidth="10" defaultColWidth="12.6640625" defaultRowHeight="15.75" customHeight="1" x14ac:dyDescent="0.15"/>
  <cols>
    <col min="1" max="1" width="2.6640625" customWidth="1"/>
    <col min="2" max="2" width="7.83203125" customWidth="1"/>
    <col min="3" max="3" width="1.5" customWidth="1"/>
    <col min="4" max="4" width="7.83203125" customWidth="1"/>
    <col min="5" max="5" width="41.6640625" customWidth="1"/>
    <col min="6" max="7" width="3.33203125" customWidth="1"/>
    <col min="8" max="9" width="7.83203125" customWidth="1"/>
    <col min="10" max="20" width="3.6640625" customWidth="1"/>
  </cols>
  <sheetData>
    <row r="1" spans="1:20" ht="13.5" customHeight="1" x14ac:dyDescent="0.15">
      <c r="A1" s="74" t="s">
        <v>0</v>
      </c>
      <c r="B1" s="75"/>
      <c r="C1" s="76"/>
      <c r="D1" s="77"/>
      <c r="E1" s="77"/>
      <c r="F1" s="77"/>
      <c r="G1" s="140" t="s">
        <v>1</v>
      </c>
      <c r="H1" s="75"/>
      <c r="I1" s="141" t="s">
        <v>2</v>
      </c>
      <c r="J1" s="80"/>
      <c r="K1" s="80"/>
      <c r="L1" s="80"/>
      <c r="M1" s="80"/>
      <c r="N1" s="80"/>
      <c r="O1" s="80"/>
      <c r="P1" s="80"/>
      <c r="Q1" s="80"/>
      <c r="R1" s="80"/>
      <c r="S1" s="80"/>
      <c r="T1" s="81"/>
    </row>
    <row r="2" spans="1:20" ht="13.5" customHeight="1" x14ac:dyDescent="0.15">
      <c r="A2" s="96" t="s">
        <v>3</v>
      </c>
      <c r="B2" s="85"/>
      <c r="C2" s="82" t="s">
        <v>38</v>
      </c>
      <c r="D2" s="83"/>
      <c r="E2" s="83"/>
      <c r="F2" s="83"/>
      <c r="G2" s="142" t="s">
        <v>4</v>
      </c>
      <c r="H2" s="85"/>
      <c r="I2" s="143">
        <v>32</v>
      </c>
      <c r="J2" s="87"/>
      <c r="K2" s="87"/>
      <c r="L2" s="87"/>
      <c r="M2" s="87"/>
      <c r="N2" s="87"/>
      <c r="O2" s="87"/>
      <c r="P2" s="87"/>
      <c r="Q2" s="87"/>
      <c r="R2" s="87"/>
      <c r="S2" s="87"/>
      <c r="T2" s="88"/>
    </row>
    <row r="3" spans="1:20" ht="13.5" customHeight="1" x14ac:dyDescent="0.15">
      <c r="A3" s="96" t="s">
        <v>5</v>
      </c>
      <c r="B3" s="85"/>
      <c r="C3" s="82" t="s">
        <v>39</v>
      </c>
      <c r="D3" s="83"/>
      <c r="E3" s="83"/>
      <c r="F3" s="83"/>
      <c r="G3" s="142" t="s">
        <v>6</v>
      </c>
      <c r="H3" s="85"/>
      <c r="I3" s="144" t="s">
        <v>40</v>
      </c>
      <c r="J3" s="87"/>
      <c r="K3" s="87"/>
      <c r="L3" s="87"/>
      <c r="M3" s="87"/>
      <c r="N3" s="87"/>
      <c r="O3" s="87"/>
      <c r="P3" s="87"/>
      <c r="Q3" s="87"/>
      <c r="R3" s="87"/>
      <c r="S3" s="87"/>
      <c r="T3" s="88"/>
    </row>
    <row r="4" spans="1:20" ht="36.75" customHeight="1" x14ac:dyDescent="0.15">
      <c r="A4" s="97" t="s">
        <v>7</v>
      </c>
      <c r="B4" s="98"/>
      <c r="C4" s="107" t="s">
        <v>41</v>
      </c>
      <c r="D4" s="102"/>
      <c r="E4" s="102"/>
      <c r="F4" s="102"/>
      <c r="G4" s="102"/>
      <c r="H4" s="102"/>
      <c r="I4" s="102"/>
      <c r="J4" s="102"/>
      <c r="K4" s="102"/>
      <c r="L4" s="102"/>
      <c r="M4" s="102"/>
      <c r="N4" s="102"/>
      <c r="O4" s="102"/>
      <c r="P4" s="102"/>
      <c r="Q4" s="102"/>
      <c r="R4" s="102"/>
      <c r="S4" s="102"/>
      <c r="T4" s="108"/>
    </row>
    <row r="5" spans="1:20" ht="4.5" customHeight="1" x14ac:dyDescent="0.25">
      <c r="A5" s="1"/>
      <c r="B5" s="1"/>
      <c r="C5" s="2"/>
      <c r="D5" s="2"/>
      <c r="E5" s="5"/>
      <c r="F5" s="2"/>
      <c r="G5" s="2"/>
      <c r="H5" s="3"/>
      <c r="I5" s="3"/>
      <c r="J5" s="2"/>
      <c r="K5" s="2"/>
      <c r="L5" s="2"/>
      <c r="M5" s="2"/>
      <c r="N5" s="2"/>
      <c r="O5" s="2"/>
      <c r="P5" s="2"/>
      <c r="Q5" s="2"/>
      <c r="R5" s="2"/>
      <c r="S5" s="2"/>
      <c r="T5" s="2"/>
    </row>
    <row r="6" spans="1:20" ht="75" customHeight="1" x14ac:dyDescent="0.15">
      <c r="A6" s="4" t="s">
        <v>9</v>
      </c>
      <c r="B6" s="145" t="s">
        <v>42</v>
      </c>
      <c r="C6" s="146"/>
      <c r="D6" s="146"/>
      <c r="E6" s="146"/>
      <c r="F6" s="146"/>
      <c r="G6" s="146"/>
      <c r="H6" s="146"/>
      <c r="I6" s="146"/>
      <c r="J6" s="146"/>
      <c r="K6" s="146"/>
      <c r="L6" s="146"/>
      <c r="M6" s="146"/>
      <c r="N6" s="146"/>
      <c r="O6" s="146"/>
      <c r="P6" s="146"/>
      <c r="Q6" s="146"/>
      <c r="R6" s="146"/>
      <c r="S6" s="146"/>
      <c r="T6" s="147"/>
    </row>
    <row r="7" spans="1:20" ht="4.5" customHeight="1" x14ac:dyDescent="0.25">
      <c r="A7" s="1"/>
      <c r="B7" s="1"/>
      <c r="C7" s="2"/>
      <c r="D7" s="2"/>
      <c r="E7" s="5"/>
      <c r="F7" s="2"/>
      <c r="G7" s="2"/>
      <c r="H7" s="3"/>
      <c r="I7" s="3"/>
      <c r="J7" s="2"/>
      <c r="K7" s="2"/>
      <c r="L7" s="2"/>
      <c r="M7" s="2"/>
      <c r="N7" s="2"/>
      <c r="O7" s="2"/>
      <c r="P7" s="2"/>
      <c r="Q7" s="2"/>
      <c r="R7" s="2"/>
      <c r="S7" s="2"/>
      <c r="T7" s="2"/>
    </row>
    <row r="8" spans="1:20" ht="13.5" customHeight="1" x14ac:dyDescent="0.15">
      <c r="A8" s="99" t="s">
        <v>10</v>
      </c>
      <c r="B8" s="40" t="s">
        <v>11</v>
      </c>
      <c r="C8" s="41"/>
      <c r="D8" s="42"/>
      <c r="E8" s="103" t="s">
        <v>12</v>
      </c>
      <c r="F8" s="89" t="s">
        <v>13</v>
      </c>
      <c r="G8" s="42"/>
      <c r="H8" s="89" t="s">
        <v>14</v>
      </c>
      <c r="I8" s="42"/>
      <c r="J8" s="89" t="s">
        <v>15</v>
      </c>
      <c r="K8" s="41"/>
      <c r="L8" s="41"/>
      <c r="M8" s="41"/>
      <c r="N8" s="41"/>
      <c r="O8" s="41"/>
      <c r="P8" s="41"/>
      <c r="Q8" s="41"/>
      <c r="R8" s="41"/>
      <c r="S8" s="41"/>
      <c r="T8" s="112"/>
    </row>
    <row r="9" spans="1:20" ht="13.5" customHeight="1" x14ac:dyDescent="0.15">
      <c r="A9" s="100"/>
      <c r="B9" s="43"/>
      <c r="C9" s="44"/>
      <c r="D9" s="45"/>
      <c r="E9" s="72"/>
      <c r="F9" s="104"/>
      <c r="G9" s="105"/>
      <c r="H9" s="43"/>
      <c r="I9" s="45"/>
      <c r="J9" s="43"/>
      <c r="K9" s="44"/>
      <c r="L9" s="44"/>
      <c r="M9" s="44"/>
      <c r="N9" s="44"/>
      <c r="O9" s="44"/>
      <c r="P9" s="44"/>
      <c r="Q9" s="44"/>
      <c r="R9" s="44"/>
      <c r="S9" s="44"/>
      <c r="T9" s="113"/>
    </row>
    <row r="10" spans="1:20" ht="13.5" customHeight="1" x14ac:dyDescent="0.15">
      <c r="A10" s="100"/>
      <c r="B10" s="46" t="s">
        <v>16</v>
      </c>
      <c r="C10" s="47"/>
      <c r="D10" s="48"/>
      <c r="E10" s="72"/>
      <c r="F10" s="43"/>
      <c r="G10" s="45"/>
      <c r="H10" s="90" t="s">
        <v>17</v>
      </c>
      <c r="I10" s="48"/>
      <c r="J10" s="71" t="s">
        <v>18</v>
      </c>
      <c r="K10" s="71" t="s">
        <v>19</v>
      </c>
      <c r="L10" s="71" t="s">
        <v>20</v>
      </c>
      <c r="M10" s="71" t="s">
        <v>21</v>
      </c>
      <c r="N10" s="71" t="s">
        <v>22</v>
      </c>
      <c r="O10" s="71" t="s">
        <v>23</v>
      </c>
      <c r="P10" s="71" t="s">
        <v>24</v>
      </c>
      <c r="Q10" s="71" t="s">
        <v>25</v>
      </c>
      <c r="R10" s="71" t="s">
        <v>26</v>
      </c>
      <c r="S10" s="71" t="s">
        <v>27</v>
      </c>
      <c r="T10" s="93" t="s">
        <v>28</v>
      </c>
    </row>
    <row r="11" spans="1:20" ht="13.5" customHeight="1" x14ac:dyDescent="0.15">
      <c r="A11" s="100"/>
      <c r="B11" s="43"/>
      <c r="C11" s="44"/>
      <c r="D11" s="45"/>
      <c r="E11" s="72"/>
      <c r="F11" s="90" t="s">
        <v>29</v>
      </c>
      <c r="G11" s="48"/>
      <c r="H11" s="43"/>
      <c r="I11" s="45"/>
      <c r="J11" s="72"/>
      <c r="K11" s="72"/>
      <c r="L11" s="72"/>
      <c r="M11" s="72"/>
      <c r="N11" s="72"/>
      <c r="O11" s="72"/>
      <c r="P11" s="72"/>
      <c r="Q11" s="72"/>
      <c r="R11" s="72"/>
      <c r="S11" s="72"/>
      <c r="T11" s="94"/>
    </row>
    <row r="12" spans="1:20" ht="13.5" customHeight="1" x14ac:dyDescent="0.15">
      <c r="A12" s="100"/>
      <c r="B12" s="46" t="s">
        <v>30</v>
      </c>
      <c r="C12" s="47"/>
      <c r="D12" s="48"/>
      <c r="E12" s="72"/>
      <c r="F12" s="104"/>
      <c r="G12" s="105"/>
      <c r="H12" s="90" t="s">
        <v>31</v>
      </c>
      <c r="I12" s="48"/>
      <c r="J12" s="72"/>
      <c r="K12" s="72"/>
      <c r="L12" s="72"/>
      <c r="M12" s="72"/>
      <c r="N12" s="72"/>
      <c r="O12" s="72"/>
      <c r="P12" s="72"/>
      <c r="Q12" s="72"/>
      <c r="R12" s="72"/>
      <c r="S12" s="72"/>
      <c r="T12" s="94"/>
    </row>
    <row r="13" spans="1:20" ht="20.25" customHeight="1" x14ac:dyDescent="0.15">
      <c r="A13" s="101"/>
      <c r="B13" s="91"/>
      <c r="C13" s="102"/>
      <c r="D13" s="92"/>
      <c r="E13" s="73"/>
      <c r="F13" s="91"/>
      <c r="G13" s="92"/>
      <c r="H13" s="91"/>
      <c r="I13" s="92"/>
      <c r="J13" s="73"/>
      <c r="K13" s="73"/>
      <c r="L13" s="73"/>
      <c r="M13" s="73"/>
      <c r="N13" s="73"/>
      <c r="O13" s="73"/>
      <c r="P13" s="73"/>
      <c r="Q13" s="73"/>
      <c r="R13" s="73"/>
      <c r="S13" s="73"/>
      <c r="T13" s="95"/>
    </row>
    <row r="14" spans="1:20" ht="6" customHeight="1" x14ac:dyDescent="0.15">
      <c r="A14" s="175">
        <v>1</v>
      </c>
      <c r="B14" s="158">
        <v>43466</v>
      </c>
      <c r="C14" s="159" t="s">
        <v>32</v>
      </c>
      <c r="D14" s="160">
        <v>44986</v>
      </c>
      <c r="E14" s="161" t="s">
        <v>43</v>
      </c>
      <c r="F14" s="153" t="s">
        <v>33</v>
      </c>
      <c r="G14" s="149"/>
      <c r="H14" s="148" t="s">
        <v>44</v>
      </c>
      <c r="I14" s="149"/>
      <c r="J14" s="150"/>
      <c r="K14" s="150" t="s">
        <v>34</v>
      </c>
      <c r="L14" s="150" t="s">
        <v>34</v>
      </c>
      <c r="M14" s="150" t="s">
        <v>34</v>
      </c>
      <c r="N14" s="150" t="s">
        <v>34</v>
      </c>
      <c r="O14" s="163"/>
      <c r="P14" s="163"/>
      <c r="Q14" s="163"/>
      <c r="R14" s="150" t="s">
        <v>34</v>
      </c>
      <c r="S14" s="163"/>
      <c r="T14" s="152"/>
    </row>
    <row r="15" spans="1:20" ht="6" customHeight="1" x14ac:dyDescent="0.15">
      <c r="A15" s="29"/>
      <c r="B15" s="22"/>
      <c r="C15" s="21"/>
      <c r="D15" s="16"/>
      <c r="E15" s="69"/>
      <c r="F15" s="22"/>
      <c r="G15" s="16"/>
      <c r="H15" s="22"/>
      <c r="I15" s="16"/>
      <c r="J15" s="69"/>
      <c r="K15" s="69"/>
      <c r="L15" s="69"/>
      <c r="M15" s="69"/>
      <c r="N15" s="69"/>
      <c r="O15" s="69"/>
      <c r="P15" s="69"/>
      <c r="Q15" s="69"/>
      <c r="R15" s="69"/>
      <c r="S15" s="69"/>
      <c r="T15" s="117"/>
    </row>
    <row r="16" spans="1:20" ht="6" customHeight="1" x14ac:dyDescent="0.15">
      <c r="A16" s="29"/>
      <c r="B16" s="22"/>
      <c r="C16" s="21"/>
      <c r="D16" s="16"/>
      <c r="E16" s="69"/>
      <c r="F16" s="22"/>
      <c r="G16" s="16"/>
      <c r="H16" s="22"/>
      <c r="I16" s="16"/>
      <c r="J16" s="69"/>
      <c r="K16" s="69"/>
      <c r="L16" s="69"/>
      <c r="M16" s="69"/>
      <c r="N16" s="69"/>
      <c r="O16" s="69"/>
      <c r="P16" s="69"/>
      <c r="Q16" s="69"/>
      <c r="R16" s="69"/>
      <c r="S16" s="69"/>
      <c r="T16" s="117"/>
    </row>
    <row r="17" spans="1:20" ht="11.25" customHeight="1" x14ac:dyDescent="0.15">
      <c r="A17" s="29"/>
      <c r="B17" s="20" t="str">
        <f>IF(AND(ISNUMBER(B14),ISNUMBER(D14)),"("&amp;IF(DATEDIF(B14,D14,"YM")+1=12,DATEDIF(B14,D14,"Y")+1&amp;"年",IF(0&lt;DATEDIF(B14,D14,"Y"),DATEDIF(B14,D14,"Y")&amp;"年",""))&amp;IF(DATEDIF(B14,D14,"YM")=0,"1ヶ月",IF(DATEDIF(B14,D14,"YM")+1=12,"",DATEDIF(B14,D14,"YM")+1&amp;"ヶ月"))&amp;")","")</f>
        <v>(4年3ヶ月)</v>
      </c>
      <c r="C17" s="21"/>
      <c r="D17" s="16"/>
      <c r="E17" s="69"/>
      <c r="F17" s="22"/>
      <c r="G17" s="16"/>
      <c r="H17" s="23"/>
      <c r="I17" s="25"/>
      <c r="J17" s="69"/>
      <c r="K17" s="69"/>
      <c r="L17" s="69"/>
      <c r="M17" s="69"/>
      <c r="N17" s="69"/>
      <c r="O17" s="69"/>
      <c r="P17" s="69"/>
      <c r="Q17" s="69"/>
      <c r="R17" s="69"/>
      <c r="S17" s="69"/>
      <c r="T17" s="117"/>
    </row>
    <row r="18" spans="1:20" ht="6" customHeight="1" x14ac:dyDescent="0.15">
      <c r="A18" s="29"/>
      <c r="B18" s="22"/>
      <c r="C18" s="21"/>
      <c r="D18" s="16"/>
      <c r="E18" s="69"/>
      <c r="F18" s="22"/>
      <c r="G18" s="16"/>
      <c r="H18" s="151" t="s">
        <v>45</v>
      </c>
      <c r="I18" s="50"/>
      <c r="J18" s="69"/>
      <c r="K18" s="69"/>
      <c r="L18" s="69"/>
      <c r="M18" s="69"/>
      <c r="N18" s="69"/>
      <c r="O18" s="69"/>
      <c r="P18" s="69"/>
      <c r="Q18" s="69"/>
      <c r="R18" s="69"/>
      <c r="S18" s="69"/>
      <c r="T18" s="117"/>
    </row>
    <row r="19" spans="1:20" ht="6" customHeight="1" x14ac:dyDescent="0.15">
      <c r="A19" s="29"/>
      <c r="B19" s="23"/>
      <c r="C19" s="24"/>
      <c r="D19" s="25"/>
      <c r="E19" s="69"/>
      <c r="F19" s="23"/>
      <c r="G19" s="25"/>
      <c r="H19" s="22"/>
      <c r="I19" s="16"/>
      <c r="J19" s="69"/>
      <c r="K19" s="69"/>
      <c r="L19" s="69"/>
      <c r="M19" s="69"/>
      <c r="N19" s="69"/>
      <c r="O19" s="69"/>
      <c r="P19" s="69"/>
      <c r="Q19" s="69"/>
      <c r="R19" s="69"/>
      <c r="S19" s="69"/>
      <c r="T19" s="117"/>
    </row>
    <row r="20" spans="1:20" ht="6" customHeight="1" x14ac:dyDescent="0.15">
      <c r="A20" s="29"/>
      <c r="B20" s="119" t="s">
        <v>46</v>
      </c>
      <c r="C20" s="120"/>
      <c r="D20" s="50"/>
      <c r="E20" s="69"/>
      <c r="F20" s="115" t="s">
        <v>47</v>
      </c>
      <c r="G20" s="50"/>
      <c r="H20" s="22"/>
      <c r="I20" s="16"/>
      <c r="J20" s="69"/>
      <c r="K20" s="69"/>
      <c r="L20" s="69"/>
      <c r="M20" s="69"/>
      <c r="N20" s="69"/>
      <c r="O20" s="69"/>
      <c r="P20" s="69"/>
      <c r="Q20" s="69"/>
      <c r="R20" s="69"/>
      <c r="S20" s="69"/>
      <c r="T20" s="117"/>
    </row>
    <row r="21" spans="1:20" ht="6" customHeight="1" x14ac:dyDescent="0.15">
      <c r="A21" s="29"/>
      <c r="B21" s="22"/>
      <c r="C21" s="21"/>
      <c r="D21" s="16"/>
      <c r="E21" s="69"/>
      <c r="F21" s="22"/>
      <c r="G21" s="16"/>
      <c r="H21" s="23"/>
      <c r="I21" s="25"/>
      <c r="J21" s="69"/>
      <c r="K21" s="69"/>
      <c r="L21" s="69"/>
      <c r="M21" s="69"/>
      <c r="N21" s="69"/>
      <c r="O21" s="69"/>
      <c r="P21" s="69"/>
      <c r="Q21" s="69"/>
      <c r="R21" s="69"/>
      <c r="S21" s="69"/>
      <c r="T21" s="117"/>
    </row>
    <row r="22" spans="1:20" ht="6" customHeight="1" x14ac:dyDescent="0.15">
      <c r="A22" s="29"/>
      <c r="B22" s="23"/>
      <c r="C22" s="24"/>
      <c r="D22" s="25"/>
      <c r="E22" s="69"/>
      <c r="F22" s="22"/>
      <c r="G22" s="16"/>
      <c r="H22" s="151" t="s">
        <v>48</v>
      </c>
      <c r="I22" s="50"/>
      <c r="J22" s="69"/>
      <c r="K22" s="69"/>
      <c r="L22" s="69"/>
      <c r="M22" s="69"/>
      <c r="N22" s="69"/>
      <c r="O22" s="69"/>
      <c r="P22" s="69"/>
      <c r="Q22" s="69"/>
      <c r="R22" s="69"/>
      <c r="S22" s="69"/>
      <c r="T22" s="117"/>
    </row>
    <row r="23" spans="1:20" ht="6" customHeight="1" x14ac:dyDescent="0.15">
      <c r="A23" s="29"/>
      <c r="B23" s="58" t="s">
        <v>49</v>
      </c>
      <c r="C23" s="120"/>
      <c r="D23" s="50"/>
      <c r="E23" s="69"/>
      <c r="F23" s="22"/>
      <c r="G23" s="16"/>
      <c r="H23" s="22"/>
      <c r="I23" s="16"/>
      <c r="J23" s="69"/>
      <c r="K23" s="69"/>
      <c r="L23" s="69"/>
      <c r="M23" s="69"/>
      <c r="N23" s="69"/>
      <c r="O23" s="69"/>
      <c r="P23" s="69"/>
      <c r="Q23" s="69"/>
      <c r="R23" s="69"/>
      <c r="S23" s="69"/>
      <c r="T23" s="117"/>
    </row>
    <row r="24" spans="1:20" ht="6" customHeight="1" x14ac:dyDescent="0.15">
      <c r="A24" s="29"/>
      <c r="B24" s="22"/>
      <c r="C24" s="21"/>
      <c r="D24" s="16"/>
      <c r="E24" s="69"/>
      <c r="F24" s="22"/>
      <c r="G24" s="16"/>
      <c r="H24" s="22"/>
      <c r="I24" s="16"/>
      <c r="J24" s="69"/>
      <c r="K24" s="69"/>
      <c r="L24" s="69"/>
      <c r="M24" s="69"/>
      <c r="N24" s="69"/>
      <c r="O24" s="69"/>
      <c r="P24" s="69"/>
      <c r="Q24" s="69"/>
      <c r="R24" s="69"/>
      <c r="S24" s="69"/>
      <c r="T24" s="117"/>
    </row>
    <row r="25" spans="1:20" ht="156.75" customHeight="1" x14ac:dyDescent="0.15">
      <c r="A25" s="28"/>
      <c r="B25" s="51"/>
      <c r="C25" s="44"/>
      <c r="D25" s="52"/>
      <c r="E25" s="70"/>
      <c r="F25" s="51"/>
      <c r="G25" s="52"/>
      <c r="H25" s="51"/>
      <c r="I25" s="52"/>
      <c r="J25" s="70"/>
      <c r="K25" s="70"/>
      <c r="L25" s="70"/>
      <c r="M25" s="70"/>
      <c r="N25" s="70"/>
      <c r="O25" s="70"/>
      <c r="P25" s="70"/>
      <c r="Q25" s="70"/>
      <c r="R25" s="70"/>
      <c r="S25" s="70"/>
      <c r="T25" s="118"/>
    </row>
    <row r="26" spans="1:20" ht="6" customHeight="1" x14ac:dyDescent="0.15">
      <c r="A26" s="176">
        <v>1</v>
      </c>
      <c r="B26" s="154">
        <v>43221</v>
      </c>
      <c r="C26" s="155" t="s">
        <v>32</v>
      </c>
      <c r="D26" s="156">
        <v>43862</v>
      </c>
      <c r="E26" s="157" t="s">
        <v>50</v>
      </c>
      <c r="F26" s="168" t="s">
        <v>51</v>
      </c>
      <c r="G26" s="16"/>
      <c r="H26" s="166" t="s">
        <v>52</v>
      </c>
      <c r="I26" s="16"/>
      <c r="J26" s="162"/>
      <c r="K26" s="162"/>
      <c r="L26" s="162"/>
      <c r="M26" s="162" t="s">
        <v>34</v>
      </c>
      <c r="N26" s="162"/>
      <c r="O26" s="164"/>
      <c r="P26" s="164"/>
      <c r="Q26" s="164"/>
      <c r="R26" s="164"/>
      <c r="S26" s="164"/>
      <c r="T26" s="165"/>
    </row>
    <row r="27" spans="1:20" ht="6" customHeight="1" x14ac:dyDescent="0.15">
      <c r="A27" s="29"/>
      <c r="B27" s="22"/>
      <c r="C27" s="21"/>
      <c r="D27" s="16"/>
      <c r="E27" s="69"/>
      <c r="F27" s="22"/>
      <c r="G27" s="16"/>
      <c r="H27" s="22"/>
      <c r="I27" s="16"/>
      <c r="J27" s="69"/>
      <c r="K27" s="69"/>
      <c r="L27" s="69"/>
      <c r="M27" s="69"/>
      <c r="N27" s="69"/>
      <c r="O27" s="69"/>
      <c r="P27" s="69"/>
      <c r="Q27" s="69"/>
      <c r="R27" s="69"/>
      <c r="S27" s="69"/>
      <c r="T27" s="117"/>
    </row>
    <row r="28" spans="1:20" ht="6" customHeight="1" x14ac:dyDescent="0.15">
      <c r="A28" s="29"/>
      <c r="B28" s="22"/>
      <c r="C28" s="21"/>
      <c r="D28" s="16"/>
      <c r="E28" s="69"/>
      <c r="F28" s="22"/>
      <c r="G28" s="16"/>
      <c r="H28" s="22"/>
      <c r="I28" s="16"/>
      <c r="J28" s="69"/>
      <c r="K28" s="69"/>
      <c r="L28" s="69"/>
      <c r="M28" s="69"/>
      <c r="N28" s="69"/>
      <c r="O28" s="69"/>
      <c r="P28" s="69"/>
      <c r="Q28" s="69"/>
      <c r="R28" s="69"/>
      <c r="S28" s="69"/>
      <c r="T28" s="117"/>
    </row>
    <row r="29" spans="1:20" ht="6" customHeight="1" x14ac:dyDescent="0.15">
      <c r="A29" s="29"/>
      <c r="B29" s="20" t="str">
        <f>IF(AND(ISNUMBER(B26),ISNUMBER(D26)),"("&amp;IF(DATEDIF(B26,D26,"YM")+1=12,DATEDIF(B26,D26,"Y")+1&amp;"年",IF(0&lt;DATEDIF(B26,D26,"Y"),DATEDIF(B26,D26,"Y")&amp;"年",""))&amp;IF(DATEDIF(B26,D26,"YM")=0,"1ヶ月",IF(DATEDIF(B26,D26,"YM")+1=12,"",DATEDIF(B26,D26,"YM")+1&amp;"ヶ月"))&amp;")","")</f>
        <v>(1年10ヶ月)</v>
      </c>
      <c r="C29" s="21"/>
      <c r="D29" s="16"/>
      <c r="E29" s="69"/>
      <c r="F29" s="22"/>
      <c r="G29" s="16"/>
      <c r="H29" s="23"/>
      <c r="I29" s="25"/>
      <c r="J29" s="69"/>
      <c r="K29" s="69"/>
      <c r="L29" s="69"/>
      <c r="M29" s="69"/>
      <c r="N29" s="69"/>
      <c r="O29" s="69"/>
      <c r="P29" s="69"/>
      <c r="Q29" s="69"/>
      <c r="R29" s="69"/>
      <c r="S29" s="69"/>
      <c r="T29" s="117"/>
    </row>
    <row r="30" spans="1:20" ht="6" customHeight="1" x14ac:dyDescent="0.15">
      <c r="A30" s="29"/>
      <c r="B30" s="22"/>
      <c r="C30" s="21"/>
      <c r="D30" s="16"/>
      <c r="E30" s="69"/>
      <c r="F30" s="22"/>
      <c r="G30" s="16"/>
      <c r="H30" s="151" t="s">
        <v>32</v>
      </c>
      <c r="I30" s="50"/>
      <c r="J30" s="69"/>
      <c r="K30" s="69"/>
      <c r="L30" s="69"/>
      <c r="M30" s="69"/>
      <c r="N30" s="69"/>
      <c r="O30" s="69"/>
      <c r="P30" s="69"/>
      <c r="Q30" s="69"/>
      <c r="R30" s="69"/>
      <c r="S30" s="69"/>
      <c r="T30" s="117"/>
    </row>
    <row r="31" spans="1:20" ht="6" customHeight="1" x14ac:dyDescent="0.15">
      <c r="A31" s="29"/>
      <c r="B31" s="23"/>
      <c r="C31" s="24"/>
      <c r="D31" s="25"/>
      <c r="E31" s="69"/>
      <c r="F31" s="23"/>
      <c r="G31" s="25"/>
      <c r="H31" s="22"/>
      <c r="I31" s="16"/>
      <c r="J31" s="69"/>
      <c r="K31" s="69"/>
      <c r="L31" s="69"/>
      <c r="M31" s="69"/>
      <c r="N31" s="69"/>
      <c r="O31" s="69"/>
      <c r="P31" s="69"/>
      <c r="Q31" s="69"/>
      <c r="R31" s="69"/>
      <c r="S31" s="69"/>
      <c r="T31" s="117"/>
    </row>
    <row r="32" spans="1:20" ht="6" customHeight="1" x14ac:dyDescent="0.15">
      <c r="A32" s="29"/>
      <c r="B32" s="119" t="s">
        <v>53</v>
      </c>
      <c r="C32" s="120"/>
      <c r="D32" s="50"/>
      <c r="E32" s="69"/>
      <c r="F32" s="115" t="s">
        <v>54</v>
      </c>
      <c r="G32" s="50"/>
      <c r="H32" s="22"/>
      <c r="I32" s="16"/>
      <c r="J32" s="69"/>
      <c r="K32" s="69"/>
      <c r="L32" s="69"/>
      <c r="M32" s="69"/>
      <c r="N32" s="69"/>
      <c r="O32" s="69"/>
      <c r="P32" s="69"/>
      <c r="Q32" s="69"/>
      <c r="R32" s="69"/>
      <c r="S32" s="69"/>
      <c r="T32" s="117"/>
    </row>
    <row r="33" spans="1:20" ht="6" customHeight="1" x14ac:dyDescent="0.15">
      <c r="A33" s="29"/>
      <c r="B33" s="22"/>
      <c r="C33" s="21"/>
      <c r="D33" s="16"/>
      <c r="E33" s="69"/>
      <c r="F33" s="22"/>
      <c r="G33" s="16"/>
      <c r="H33" s="23"/>
      <c r="I33" s="25"/>
      <c r="J33" s="69"/>
      <c r="K33" s="69"/>
      <c r="L33" s="69"/>
      <c r="M33" s="69"/>
      <c r="N33" s="69"/>
      <c r="O33" s="69"/>
      <c r="P33" s="69"/>
      <c r="Q33" s="69"/>
      <c r="R33" s="69"/>
      <c r="S33" s="69"/>
      <c r="T33" s="117"/>
    </row>
    <row r="34" spans="1:20" ht="6" customHeight="1" x14ac:dyDescent="0.15">
      <c r="A34" s="29"/>
      <c r="B34" s="23"/>
      <c r="C34" s="24"/>
      <c r="D34" s="25"/>
      <c r="E34" s="69"/>
      <c r="F34" s="22"/>
      <c r="G34" s="16"/>
      <c r="H34" s="151" t="s">
        <v>55</v>
      </c>
      <c r="I34" s="50"/>
      <c r="J34" s="69"/>
      <c r="K34" s="69"/>
      <c r="L34" s="69"/>
      <c r="M34" s="69"/>
      <c r="N34" s="69"/>
      <c r="O34" s="69"/>
      <c r="P34" s="69"/>
      <c r="Q34" s="69"/>
      <c r="R34" s="69"/>
      <c r="S34" s="69"/>
      <c r="T34" s="117"/>
    </row>
    <row r="35" spans="1:20" ht="6" customHeight="1" x14ac:dyDescent="0.15">
      <c r="A35" s="29"/>
      <c r="B35" s="58" t="s">
        <v>56</v>
      </c>
      <c r="C35" s="120"/>
      <c r="D35" s="50"/>
      <c r="E35" s="69"/>
      <c r="F35" s="22"/>
      <c r="G35" s="16"/>
      <c r="H35" s="22"/>
      <c r="I35" s="16"/>
      <c r="J35" s="69"/>
      <c r="K35" s="69"/>
      <c r="L35" s="69"/>
      <c r="M35" s="69"/>
      <c r="N35" s="69"/>
      <c r="O35" s="69"/>
      <c r="P35" s="69"/>
      <c r="Q35" s="69"/>
      <c r="R35" s="69"/>
      <c r="S35" s="69"/>
      <c r="T35" s="117"/>
    </row>
    <row r="36" spans="1:20" ht="6" customHeight="1" x14ac:dyDescent="0.15">
      <c r="A36" s="29"/>
      <c r="B36" s="22"/>
      <c r="C36" s="21"/>
      <c r="D36" s="16"/>
      <c r="E36" s="69"/>
      <c r="F36" s="22"/>
      <c r="G36" s="16"/>
      <c r="H36" s="22"/>
      <c r="I36" s="16"/>
      <c r="J36" s="69"/>
      <c r="K36" s="69"/>
      <c r="L36" s="69"/>
      <c r="M36" s="69"/>
      <c r="N36" s="69"/>
      <c r="O36" s="69"/>
      <c r="P36" s="69"/>
      <c r="Q36" s="69"/>
      <c r="R36" s="69"/>
      <c r="S36" s="69"/>
      <c r="T36" s="117"/>
    </row>
    <row r="37" spans="1:20" ht="51" customHeight="1" x14ac:dyDescent="0.15">
      <c r="A37" s="28"/>
      <c r="B37" s="51"/>
      <c r="C37" s="44"/>
      <c r="D37" s="52"/>
      <c r="E37" s="70"/>
      <c r="F37" s="51"/>
      <c r="G37" s="52"/>
      <c r="H37" s="51"/>
      <c r="I37" s="52"/>
      <c r="J37" s="70"/>
      <c r="K37" s="70"/>
      <c r="L37" s="70"/>
      <c r="M37" s="70"/>
      <c r="N37" s="70"/>
      <c r="O37" s="70"/>
      <c r="P37" s="70"/>
      <c r="Q37" s="70"/>
      <c r="R37" s="70"/>
      <c r="S37" s="70"/>
      <c r="T37" s="118"/>
    </row>
    <row r="38" spans="1:20" ht="6.75" customHeight="1" x14ac:dyDescent="0.15">
      <c r="A38" s="27">
        <v>2</v>
      </c>
      <c r="B38" s="30">
        <v>42552</v>
      </c>
      <c r="C38" s="31" t="s">
        <v>32</v>
      </c>
      <c r="D38" s="15">
        <v>43435</v>
      </c>
      <c r="E38" s="172" t="s">
        <v>57</v>
      </c>
      <c r="F38" s="57" t="s">
        <v>58</v>
      </c>
      <c r="G38" s="55"/>
      <c r="H38" s="54" t="s">
        <v>59</v>
      </c>
      <c r="I38" s="55"/>
      <c r="J38" s="68"/>
      <c r="K38" s="68" t="s">
        <v>34</v>
      </c>
      <c r="L38" s="68" t="s">
        <v>34</v>
      </c>
      <c r="M38" s="68" t="s">
        <v>34</v>
      </c>
      <c r="N38" s="68" t="s">
        <v>34</v>
      </c>
      <c r="O38" s="68"/>
      <c r="P38" s="68"/>
      <c r="Q38" s="68"/>
      <c r="R38" s="68"/>
      <c r="S38" s="68"/>
      <c r="T38" s="116"/>
    </row>
    <row r="39" spans="1:20" ht="6.75" customHeight="1" x14ac:dyDescent="0.15">
      <c r="A39" s="29"/>
      <c r="B39" s="22"/>
      <c r="C39" s="21"/>
      <c r="D39" s="16"/>
      <c r="E39" s="69"/>
      <c r="F39" s="22"/>
      <c r="G39" s="16"/>
      <c r="H39" s="22"/>
      <c r="I39" s="16"/>
      <c r="J39" s="69"/>
      <c r="K39" s="69"/>
      <c r="L39" s="69"/>
      <c r="M39" s="69"/>
      <c r="N39" s="69"/>
      <c r="O39" s="69"/>
      <c r="P39" s="69"/>
      <c r="Q39" s="69"/>
      <c r="R39" s="69"/>
      <c r="S39" s="69"/>
      <c r="T39" s="117"/>
    </row>
    <row r="40" spans="1:20" ht="6.75" customHeight="1" x14ac:dyDescent="0.15">
      <c r="A40" s="29"/>
      <c r="B40" s="22"/>
      <c r="C40" s="21"/>
      <c r="D40" s="16"/>
      <c r="E40" s="69"/>
      <c r="F40" s="22"/>
      <c r="G40" s="16"/>
      <c r="H40" s="22"/>
      <c r="I40" s="16"/>
      <c r="J40" s="69"/>
      <c r="K40" s="69"/>
      <c r="L40" s="69"/>
      <c r="M40" s="69"/>
      <c r="N40" s="69"/>
      <c r="O40" s="69"/>
      <c r="P40" s="69"/>
      <c r="Q40" s="69"/>
      <c r="R40" s="69"/>
      <c r="S40" s="69"/>
      <c r="T40" s="117"/>
    </row>
    <row r="41" spans="1:20" ht="6.75" customHeight="1" x14ac:dyDescent="0.15">
      <c r="A41" s="29"/>
      <c r="B41" s="20" t="str">
        <f>IF(AND(ISNUMBER(B38),ISNUMBER(D38)),"("&amp;IF(DATEDIF(B38,D38,"YM")+1=12,DATEDIF(B38,D38,"Y")+1&amp;"年",IF(0&lt;DATEDIF(B38,D38,"Y"),DATEDIF(B38,D38,"Y")&amp;"年",""))&amp;IF(DATEDIF(B38,D38,"YM")=0,"1ヶ月",IF(DATEDIF(B38,D38,"YM")+1=12,"",DATEDIF(B38,D38,"YM")+1&amp;"ヶ月"))&amp;")","")</f>
        <v>(2年6ヶ月)</v>
      </c>
      <c r="C41" s="21"/>
      <c r="D41" s="16"/>
      <c r="E41" s="69"/>
      <c r="F41" s="22"/>
      <c r="G41" s="16"/>
      <c r="H41" s="23"/>
      <c r="I41" s="25"/>
      <c r="J41" s="69"/>
      <c r="K41" s="69"/>
      <c r="L41" s="69"/>
      <c r="M41" s="69"/>
      <c r="N41" s="69"/>
      <c r="O41" s="69"/>
      <c r="P41" s="69"/>
      <c r="Q41" s="69"/>
      <c r="R41" s="69"/>
      <c r="S41" s="69"/>
      <c r="T41" s="117"/>
    </row>
    <row r="42" spans="1:20" ht="6.75" customHeight="1" x14ac:dyDescent="0.15">
      <c r="A42" s="29"/>
      <c r="B42" s="22"/>
      <c r="C42" s="21"/>
      <c r="D42" s="16"/>
      <c r="E42" s="69"/>
      <c r="F42" s="22"/>
      <c r="G42" s="16"/>
      <c r="H42" s="151" t="s">
        <v>60</v>
      </c>
      <c r="I42" s="50"/>
      <c r="J42" s="69"/>
      <c r="K42" s="69"/>
      <c r="L42" s="69"/>
      <c r="M42" s="69"/>
      <c r="N42" s="69"/>
      <c r="O42" s="69"/>
      <c r="P42" s="69"/>
      <c r="Q42" s="69"/>
      <c r="R42" s="69"/>
      <c r="S42" s="69"/>
      <c r="T42" s="117"/>
    </row>
    <row r="43" spans="1:20" ht="6.75" customHeight="1" x14ac:dyDescent="0.15">
      <c r="A43" s="29"/>
      <c r="B43" s="23"/>
      <c r="C43" s="24"/>
      <c r="D43" s="25"/>
      <c r="E43" s="69"/>
      <c r="F43" s="23"/>
      <c r="G43" s="25"/>
      <c r="H43" s="22"/>
      <c r="I43" s="16"/>
      <c r="J43" s="69"/>
      <c r="K43" s="69"/>
      <c r="L43" s="69"/>
      <c r="M43" s="69"/>
      <c r="N43" s="69"/>
      <c r="O43" s="69"/>
      <c r="P43" s="69"/>
      <c r="Q43" s="69"/>
      <c r="R43" s="69"/>
      <c r="S43" s="69"/>
      <c r="T43" s="117"/>
    </row>
    <row r="44" spans="1:20" ht="6.75" customHeight="1" x14ac:dyDescent="0.15">
      <c r="A44" s="29"/>
      <c r="B44" s="119" t="s">
        <v>61</v>
      </c>
      <c r="C44" s="120"/>
      <c r="D44" s="50"/>
      <c r="E44" s="69"/>
      <c r="F44" s="115" t="s">
        <v>62</v>
      </c>
      <c r="G44" s="50"/>
      <c r="H44" s="22"/>
      <c r="I44" s="16"/>
      <c r="J44" s="69"/>
      <c r="K44" s="69"/>
      <c r="L44" s="69"/>
      <c r="M44" s="69"/>
      <c r="N44" s="69"/>
      <c r="O44" s="69"/>
      <c r="P44" s="69"/>
      <c r="Q44" s="69"/>
      <c r="R44" s="69"/>
      <c r="S44" s="69"/>
      <c r="T44" s="117"/>
    </row>
    <row r="45" spans="1:20" ht="6.75" customHeight="1" x14ac:dyDescent="0.15">
      <c r="A45" s="29"/>
      <c r="B45" s="22"/>
      <c r="C45" s="21"/>
      <c r="D45" s="16"/>
      <c r="E45" s="69"/>
      <c r="F45" s="22"/>
      <c r="G45" s="16"/>
      <c r="H45" s="23"/>
      <c r="I45" s="25"/>
      <c r="J45" s="69"/>
      <c r="K45" s="69"/>
      <c r="L45" s="69"/>
      <c r="M45" s="69"/>
      <c r="N45" s="69"/>
      <c r="O45" s="69"/>
      <c r="P45" s="69"/>
      <c r="Q45" s="69"/>
      <c r="R45" s="69"/>
      <c r="S45" s="69"/>
      <c r="T45" s="117"/>
    </row>
    <row r="46" spans="1:20" ht="7.5" customHeight="1" x14ac:dyDescent="0.15">
      <c r="A46" s="29"/>
      <c r="B46" s="23"/>
      <c r="C46" s="24"/>
      <c r="D46" s="25"/>
      <c r="E46" s="69"/>
      <c r="F46" s="22"/>
      <c r="G46" s="16"/>
      <c r="H46" s="151" t="s">
        <v>63</v>
      </c>
      <c r="I46" s="50"/>
      <c r="J46" s="69"/>
      <c r="K46" s="69"/>
      <c r="L46" s="69"/>
      <c r="M46" s="69"/>
      <c r="N46" s="69"/>
      <c r="O46" s="69"/>
      <c r="P46" s="69"/>
      <c r="Q46" s="69"/>
      <c r="R46" s="69"/>
      <c r="S46" s="69"/>
      <c r="T46" s="117"/>
    </row>
    <row r="47" spans="1:20" ht="7.5" customHeight="1" x14ac:dyDescent="0.15">
      <c r="A47" s="29"/>
      <c r="B47" s="58" t="s">
        <v>64</v>
      </c>
      <c r="C47" s="120"/>
      <c r="D47" s="50"/>
      <c r="E47" s="69"/>
      <c r="F47" s="22"/>
      <c r="G47" s="16"/>
      <c r="H47" s="22"/>
      <c r="I47" s="16"/>
      <c r="J47" s="69"/>
      <c r="K47" s="69"/>
      <c r="L47" s="69"/>
      <c r="M47" s="69"/>
      <c r="N47" s="69"/>
      <c r="O47" s="69"/>
      <c r="P47" s="69"/>
      <c r="Q47" s="69"/>
      <c r="R47" s="69"/>
      <c r="S47" s="69"/>
      <c r="T47" s="117"/>
    </row>
    <row r="48" spans="1:20" ht="7.5" customHeight="1" x14ac:dyDescent="0.15">
      <c r="A48" s="29"/>
      <c r="B48" s="22"/>
      <c r="C48" s="21"/>
      <c r="D48" s="16"/>
      <c r="E48" s="69"/>
      <c r="F48" s="22"/>
      <c r="G48" s="16"/>
      <c r="H48" s="22"/>
      <c r="I48" s="16"/>
      <c r="J48" s="69"/>
      <c r="K48" s="69"/>
      <c r="L48" s="69"/>
      <c r="M48" s="69"/>
      <c r="N48" s="69"/>
      <c r="O48" s="69"/>
      <c r="P48" s="69"/>
      <c r="Q48" s="69"/>
      <c r="R48" s="69"/>
      <c r="S48" s="69"/>
      <c r="T48" s="117"/>
    </row>
    <row r="49" spans="1:20" ht="33" customHeight="1" x14ac:dyDescent="0.15">
      <c r="A49" s="28"/>
      <c r="B49" s="51"/>
      <c r="C49" s="44"/>
      <c r="D49" s="52"/>
      <c r="E49" s="70"/>
      <c r="F49" s="51"/>
      <c r="G49" s="52"/>
      <c r="H49" s="51"/>
      <c r="I49" s="52"/>
      <c r="J49" s="70"/>
      <c r="K49" s="70"/>
      <c r="L49" s="70"/>
      <c r="M49" s="70"/>
      <c r="N49" s="70"/>
      <c r="O49" s="70"/>
      <c r="P49" s="70"/>
      <c r="Q49" s="70"/>
      <c r="R49" s="70"/>
      <c r="S49" s="70"/>
      <c r="T49" s="118"/>
    </row>
    <row r="50" spans="1:20" ht="6.75" customHeight="1" x14ac:dyDescent="0.15">
      <c r="A50" s="27">
        <v>3</v>
      </c>
      <c r="B50" s="30">
        <v>42125</v>
      </c>
      <c r="C50" s="31" t="s">
        <v>32</v>
      </c>
      <c r="D50" s="15">
        <v>42522</v>
      </c>
      <c r="E50" s="172" t="s">
        <v>65</v>
      </c>
      <c r="F50" s="57" t="s">
        <v>58</v>
      </c>
      <c r="G50" s="55"/>
      <c r="H50" s="54" t="s">
        <v>59</v>
      </c>
      <c r="I50" s="55"/>
      <c r="J50" s="68"/>
      <c r="K50" s="68" t="s">
        <v>34</v>
      </c>
      <c r="L50" s="68" t="s">
        <v>34</v>
      </c>
      <c r="M50" s="68" t="s">
        <v>34</v>
      </c>
      <c r="N50" s="68"/>
      <c r="O50" s="68"/>
      <c r="P50" s="68"/>
      <c r="Q50" s="68"/>
      <c r="R50" s="68"/>
      <c r="S50" s="68"/>
      <c r="T50" s="116"/>
    </row>
    <row r="51" spans="1:20" ht="6.75" customHeight="1" x14ac:dyDescent="0.15">
      <c r="A51" s="29"/>
      <c r="B51" s="22"/>
      <c r="C51" s="21"/>
      <c r="D51" s="16"/>
      <c r="E51" s="69"/>
      <c r="F51" s="22"/>
      <c r="G51" s="16"/>
      <c r="H51" s="22"/>
      <c r="I51" s="16"/>
      <c r="J51" s="69"/>
      <c r="K51" s="69"/>
      <c r="L51" s="69"/>
      <c r="M51" s="69"/>
      <c r="N51" s="69"/>
      <c r="O51" s="69"/>
      <c r="P51" s="69"/>
      <c r="Q51" s="69"/>
      <c r="R51" s="69"/>
      <c r="S51" s="69"/>
      <c r="T51" s="117"/>
    </row>
    <row r="52" spans="1:20" ht="6.75" customHeight="1" x14ac:dyDescent="0.15">
      <c r="A52" s="29"/>
      <c r="B52" s="22"/>
      <c r="C52" s="21"/>
      <c r="D52" s="16"/>
      <c r="E52" s="69"/>
      <c r="F52" s="22"/>
      <c r="G52" s="16"/>
      <c r="H52" s="22"/>
      <c r="I52" s="16"/>
      <c r="J52" s="69"/>
      <c r="K52" s="69"/>
      <c r="L52" s="69"/>
      <c r="M52" s="69"/>
      <c r="N52" s="69"/>
      <c r="O52" s="69"/>
      <c r="P52" s="69"/>
      <c r="Q52" s="69"/>
      <c r="R52" s="69"/>
      <c r="S52" s="69"/>
      <c r="T52" s="117"/>
    </row>
    <row r="53" spans="1:20" ht="6.75" customHeight="1" x14ac:dyDescent="0.15">
      <c r="A53" s="29"/>
      <c r="B53" s="20" t="str">
        <f>IF(AND(ISNUMBER(B50),ISNUMBER(D50)),"("&amp;IF(DATEDIF(B50,D50,"YM")+1=12,DATEDIF(B50,D50,"Y")+1&amp;"年",IF(0&lt;DATEDIF(B50,D50,"Y"),DATEDIF(B50,D50,"Y")&amp;"年",""))&amp;IF(DATEDIF(B50,D50,"YM")=0,"1ヶ月",IF(DATEDIF(B50,D50,"YM")+1=12,"",DATEDIF(B50,D50,"YM")+1&amp;"ヶ月"))&amp;")","")</f>
        <v>(1年2ヶ月)</v>
      </c>
      <c r="C53" s="21"/>
      <c r="D53" s="16"/>
      <c r="E53" s="69"/>
      <c r="F53" s="22"/>
      <c r="G53" s="16"/>
      <c r="H53" s="23"/>
      <c r="I53" s="25"/>
      <c r="J53" s="69"/>
      <c r="K53" s="69"/>
      <c r="L53" s="69"/>
      <c r="M53" s="69"/>
      <c r="N53" s="69"/>
      <c r="O53" s="69"/>
      <c r="P53" s="69"/>
      <c r="Q53" s="69"/>
      <c r="R53" s="69"/>
      <c r="S53" s="69"/>
      <c r="T53" s="117"/>
    </row>
    <row r="54" spans="1:20" ht="6.75" customHeight="1" x14ac:dyDescent="0.15">
      <c r="A54" s="29"/>
      <c r="B54" s="22"/>
      <c r="C54" s="21"/>
      <c r="D54" s="16"/>
      <c r="E54" s="69"/>
      <c r="F54" s="22"/>
      <c r="G54" s="16"/>
      <c r="H54" s="151" t="s">
        <v>60</v>
      </c>
      <c r="I54" s="50"/>
      <c r="J54" s="69"/>
      <c r="K54" s="69"/>
      <c r="L54" s="69"/>
      <c r="M54" s="69"/>
      <c r="N54" s="69"/>
      <c r="O54" s="69"/>
      <c r="P54" s="69"/>
      <c r="Q54" s="69"/>
      <c r="R54" s="69"/>
      <c r="S54" s="69"/>
      <c r="T54" s="117"/>
    </row>
    <row r="55" spans="1:20" ht="6.75" customHeight="1" x14ac:dyDescent="0.15">
      <c r="A55" s="29"/>
      <c r="B55" s="23"/>
      <c r="C55" s="24"/>
      <c r="D55" s="25"/>
      <c r="E55" s="69"/>
      <c r="F55" s="23"/>
      <c r="G55" s="25"/>
      <c r="H55" s="22"/>
      <c r="I55" s="16"/>
      <c r="J55" s="69"/>
      <c r="K55" s="69"/>
      <c r="L55" s="69"/>
      <c r="M55" s="69"/>
      <c r="N55" s="69"/>
      <c r="O55" s="69"/>
      <c r="P55" s="69"/>
      <c r="Q55" s="69"/>
      <c r="R55" s="69"/>
      <c r="S55" s="69"/>
      <c r="T55" s="117"/>
    </row>
    <row r="56" spans="1:20" ht="6.75" customHeight="1" x14ac:dyDescent="0.15">
      <c r="A56" s="29"/>
      <c r="B56" s="119" t="s">
        <v>61</v>
      </c>
      <c r="C56" s="120"/>
      <c r="D56" s="50"/>
      <c r="E56" s="69"/>
      <c r="F56" s="115" t="s">
        <v>66</v>
      </c>
      <c r="G56" s="50"/>
      <c r="H56" s="22"/>
      <c r="I56" s="16"/>
      <c r="J56" s="69"/>
      <c r="K56" s="69"/>
      <c r="L56" s="69"/>
      <c r="M56" s="69"/>
      <c r="N56" s="69"/>
      <c r="O56" s="69"/>
      <c r="P56" s="69"/>
      <c r="Q56" s="69"/>
      <c r="R56" s="69"/>
      <c r="S56" s="69"/>
      <c r="T56" s="117"/>
    </row>
    <row r="57" spans="1:20" ht="6.75" customHeight="1" x14ac:dyDescent="0.15">
      <c r="A57" s="29"/>
      <c r="B57" s="22"/>
      <c r="C57" s="21"/>
      <c r="D57" s="16"/>
      <c r="E57" s="69"/>
      <c r="F57" s="22"/>
      <c r="G57" s="16"/>
      <c r="H57" s="23"/>
      <c r="I57" s="25"/>
      <c r="J57" s="69"/>
      <c r="K57" s="69"/>
      <c r="L57" s="69"/>
      <c r="M57" s="69"/>
      <c r="N57" s="69"/>
      <c r="O57" s="69"/>
      <c r="P57" s="69"/>
      <c r="Q57" s="69"/>
      <c r="R57" s="69"/>
      <c r="S57" s="69"/>
      <c r="T57" s="117"/>
    </row>
    <row r="58" spans="1:20" ht="6.75" customHeight="1" x14ac:dyDescent="0.15">
      <c r="A58" s="29"/>
      <c r="B58" s="23"/>
      <c r="C58" s="24"/>
      <c r="D58" s="25"/>
      <c r="E58" s="69"/>
      <c r="F58" s="22"/>
      <c r="G58" s="16"/>
      <c r="H58" s="151" t="s">
        <v>67</v>
      </c>
      <c r="I58" s="50"/>
      <c r="J58" s="69"/>
      <c r="K58" s="69"/>
      <c r="L58" s="69"/>
      <c r="M58" s="69"/>
      <c r="N58" s="69"/>
      <c r="O58" s="69"/>
      <c r="P58" s="69"/>
      <c r="Q58" s="69"/>
      <c r="R58" s="69"/>
      <c r="S58" s="69"/>
      <c r="T58" s="117"/>
    </row>
    <row r="59" spans="1:20" ht="12.75" customHeight="1" x14ac:dyDescent="0.15">
      <c r="A59" s="29"/>
      <c r="B59" s="58" t="s">
        <v>64</v>
      </c>
      <c r="C59" s="120"/>
      <c r="D59" s="50"/>
      <c r="E59" s="69"/>
      <c r="F59" s="22"/>
      <c r="G59" s="16"/>
      <c r="H59" s="22"/>
      <c r="I59" s="16"/>
      <c r="J59" s="69"/>
      <c r="K59" s="69"/>
      <c r="L59" s="69"/>
      <c r="M59" s="69"/>
      <c r="N59" s="69"/>
      <c r="O59" s="69"/>
      <c r="P59" s="69"/>
      <c r="Q59" s="69"/>
      <c r="R59" s="69"/>
      <c r="S59" s="69"/>
      <c r="T59" s="117"/>
    </row>
    <row r="60" spans="1:20" ht="12.75" customHeight="1" x14ac:dyDescent="0.15">
      <c r="A60" s="29"/>
      <c r="B60" s="22"/>
      <c r="C60" s="21"/>
      <c r="D60" s="16"/>
      <c r="E60" s="69"/>
      <c r="F60" s="22"/>
      <c r="G60" s="16"/>
      <c r="H60" s="22"/>
      <c r="I60" s="16"/>
      <c r="J60" s="69"/>
      <c r="K60" s="69"/>
      <c r="L60" s="69"/>
      <c r="M60" s="69"/>
      <c r="N60" s="69"/>
      <c r="O60" s="69"/>
      <c r="P60" s="69"/>
      <c r="Q60" s="69"/>
      <c r="R60" s="69"/>
      <c r="S60" s="69"/>
      <c r="T60" s="117"/>
    </row>
    <row r="61" spans="1:20" ht="28.5" customHeight="1" x14ac:dyDescent="0.15">
      <c r="A61" s="28"/>
      <c r="B61" s="51"/>
      <c r="C61" s="44"/>
      <c r="D61" s="52"/>
      <c r="E61" s="70"/>
      <c r="F61" s="51"/>
      <c r="G61" s="52"/>
      <c r="H61" s="51"/>
      <c r="I61" s="52"/>
      <c r="J61" s="70"/>
      <c r="K61" s="70"/>
      <c r="L61" s="70"/>
      <c r="M61" s="70"/>
      <c r="N61" s="70"/>
      <c r="O61" s="70"/>
      <c r="P61" s="70"/>
      <c r="Q61" s="70"/>
      <c r="R61" s="70"/>
      <c r="S61" s="70"/>
      <c r="T61" s="118"/>
    </row>
    <row r="62" spans="1:20" ht="6.75" customHeight="1" x14ac:dyDescent="0.15">
      <c r="A62" s="27">
        <v>4</v>
      </c>
      <c r="B62" s="30">
        <v>42095</v>
      </c>
      <c r="C62" s="31" t="s">
        <v>32</v>
      </c>
      <c r="D62" s="15">
        <v>42095</v>
      </c>
      <c r="E62" s="172" t="s">
        <v>68</v>
      </c>
      <c r="F62" s="57" t="s">
        <v>51</v>
      </c>
      <c r="G62" s="55"/>
      <c r="H62" s="54" t="s">
        <v>69</v>
      </c>
      <c r="I62" s="55"/>
      <c r="J62" s="68"/>
      <c r="K62" s="68"/>
      <c r="L62" s="68"/>
      <c r="M62" s="68" t="s">
        <v>34</v>
      </c>
      <c r="N62" s="68"/>
      <c r="O62" s="68"/>
      <c r="P62" s="68"/>
      <c r="Q62" s="68"/>
      <c r="R62" s="68"/>
      <c r="S62" s="68"/>
      <c r="T62" s="116"/>
    </row>
    <row r="63" spans="1:20" ht="6.75" customHeight="1" x14ac:dyDescent="0.15">
      <c r="A63" s="29"/>
      <c r="B63" s="22"/>
      <c r="C63" s="21"/>
      <c r="D63" s="16"/>
      <c r="E63" s="69"/>
      <c r="F63" s="22"/>
      <c r="G63" s="16"/>
      <c r="H63" s="22"/>
      <c r="I63" s="16"/>
      <c r="J63" s="69"/>
      <c r="K63" s="69"/>
      <c r="L63" s="69"/>
      <c r="M63" s="69"/>
      <c r="N63" s="69"/>
      <c r="O63" s="69"/>
      <c r="P63" s="69"/>
      <c r="Q63" s="69"/>
      <c r="R63" s="69"/>
      <c r="S63" s="69"/>
      <c r="T63" s="117"/>
    </row>
    <row r="64" spans="1:20" ht="6.75" customHeight="1" x14ac:dyDescent="0.15">
      <c r="A64" s="29"/>
      <c r="B64" s="22"/>
      <c r="C64" s="21"/>
      <c r="D64" s="16"/>
      <c r="E64" s="69"/>
      <c r="F64" s="22"/>
      <c r="G64" s="16"/>
      <c r="H64" s="22"/>
      <c r="I64" s="16"/>
      <c r="J64" s="69"/>
      <c r="K64" s="69"/>
      <c r="L64" s="69"/>
      <c r="M64" s="69"/>
      <c r="N64" s="69"/>
      <c r="O64" s="69"/>
      <c r="P64" s="69"/>
      <c r="Q64" s="69"/>
      <c r="R64" s="69"/>
      <c r="S64" s="69"/>
      <c r="T64" s="117"/>
    </row>
    <row r="65" spans="1:20" ht="6.75" customHeight="1" x14ac:dyDescent="0.15">
      <c r="A65" s="29"/>
      <c r="B65" s="20" t="str">
        <f>IF(AND(ISNUMBER(B62),ISNUMBER(D62)),"("&amp;IF(DATEDIF(B62,D62,"YM")+1=12,DATEDIF(B62,D62,"Y")+1&amp;"年",IF(0&lt;DATEDIF(B62,D62,"Y"),DATEDIF(B62,D62,"Y")&amp;"年",""))&amp;IF(DATEDIF(B62,D62,"YM")=0,"1ヶ月",IF(DATEDIF(B62,D62,"YM")+1=12,"",DATEDIF(B62,D62,"YM")+1&amp;"ヶ月"))&amp;")","")</f>
        <v>(1ヶ月)</v>
      </c>
      <c r="C65" s="21"/>
      <c r="D65" s="16"/>
      <c r="E65" s="69"/>
      <c r="F65" s="22"/>
      <c r="G65" s="16"/>
      <c r="H65" s="23"/>
      <c r="I65" s="25"/>
      <c r="J65" s="69"/>
      <c r="K65" s="69"/>
      <c r="L65" s="69"/>
      <c r="M65" s="69"/>
      <c r="N65" s="69"/>
      <c r="O65" s="69"/>
      <c r="P65" s="69"/>
      <c r="Q65" s="69"/>
      <c r="R65" s="69"/>
      <c r="S65" s="69"/>
      <c r="T65" s="117"/>
    </row>
    <row r="66" spans="1:20" ht="6.75" customHeight="1" x14ac:dyDescent="0.15">
      <c r="A66" s="29"/>
      <c r="B66" s="22"/>
      <c r="C66" s="21"/>
      <c r="D66" s="16"/>
      <c r="E66" s="69"/>
      <c r="F66" s="22"/>
      <c r="G66" s="16"/>
      <c r="H66" s="151" t="s">
        <v>70</v>
      </c>
      <c r="I66" s="50"/>
      <c r="J66" s="69"/>
      <c r="K66" s="69"/>
      <c r="L66" s="69"/>
      <c r="M66" s="69"/>
      <c r="N66" s="69"/>
      <c r="O66" s="69"/>
      <c r="P66" s="69"/>
      <c r="Q66" s="69"/>
      <c r="R66" s="69"/>
      <c r="S66" s="69"/>
      <c r="T66" s="117"/>
    </row>
    <row r="67" spans="1:20" ht="6.75" customHeight="1" x14ac:dyDescent="0.15">
      <c r="A67" s="29"/>
      <c r="B67" s="23"/>
      <c r="C67" s="24"/>
      <c r="D67" s="25"/>
      <c r="E67" s="69"/>
      <c r="F67" s="23"/>
      <c r="G67" s="25"/>
      <c r="H67" s="22"/>
      <c r="I67" s="16"/>
      <c r="J67" s="69"/>
      <c r="K67" s="69"/>
      <c r="L67" s="69"/>
      <c r="M67" s="69"/>
      <c r="N67" s="69"/>
      <c r="O67" s="69"/>
      <c r="P67" s="69"/>
      <c r="Q67" s="69"/>
      <c r="R67" s="69"/>
      <c r="S67" s="69"/>
      <c r="T67" s="117"/>
    </row>
    <row r="68" spans="1:20" ht="6.75" customHeight="1" x14ac:dyDescent="0.15">
      <c r="A68" s="29"/>
      <c r="B68" s="119" t="s">
        <v>71</v>
      </c>
      <c r="C68" s="120"/>
      <c r="D68" s="50"/>
      <c r="E68" s="69"/>
      <c r="F68" s="115" t="s">
        <v>54</v>
      </c>
      <c r="G68" s="50"/>
      <c r="H68" s="22"/>
      <c r="I68" s="16"/>
      <c r="J68" s="69"/>
      <c r="K68" s="69"/>
      <c r="L68" s="69"/>
      <c r="M68" s="69"/>
      <c r="N68" s="69"/>
      <c r="O68" s="69"/>
      <c r="P68" s="69"/>
      <c r="Q68" s="69"/>
      <c r="R68" s="69"/>
      <c r="S68" s="69"/>
      <c r="T68" s="117"/>
    </row>
    <row r="69" spans="1:20" ht="6.75" customHeight="1" x14ac:dyDescent="0.15">
      <c r="A69" s="29"/>
      <c r="B69" s="22"/>
      <c r="C69" s="21"/>
      <c r="D69" s="16"/>
      <c r="E69" s="69"/>
      <c r="F69" s="22"/>
      <c r="G69" s="16"/>
      <c r="H69" s="23"/>
      <c r="I69" s="25"/>
      <c r="J69" s="69"/>
      <c r="K69" s="69"/>
      <c r="L69" s="69"/>
      <c r="M69" s="69"/>
      <c r="N69" s="69"/>
      <c r="O69" s="69"/>
      <c r="P69" s="69"/>
      <c r="Q69" s="69"/>
      <c r="R69" s="69"/>
      <c r="S69" s="69"/>
      <c r="T69" s="117"/>
    </row>
    <row r="70" spans="1:20" ht="6.75" customHeight="1" x14ac:dyDescent="0.15">
      <c r="A70" s="29"/>
      <c r="B70" s="23"/>
      <c r="C70" s="24"/>
      <c r="D70" s="25"/>
      <c r="E70" s="69"/>
      <c r="F70" s="22"/>
      <c r="G70" s="16"/>
      <c r="H70" s="151" t="s">
        <v>72</v>
      </c>
      <c r="I70" s="50"/>
      <c r="J70" s="69"/>
      <c r="K70" s="69"/>
      <c r="L70" s="69"/>
      <c r="M70" s="69"/>
      <c r="N70" s="69"/>
      <c r="O70" s="69"/>
      <c r="P70" s="69"/>
      <c r="Q70" s="69"/>
      <c r="R70" s="69"/>
      <c r="S70" s="69"/>
      <c r="T70" s="117"/>
    </row>
    <row r="71" spans="1:20" ht="6.75" customHeight="1" x14ac:dyDescent="0.15">
      <c r="A71" s="29"/>
      <c r="B71" s="58" t="s">
        <v>73</v>
      </c>
      <c r="C71" s="120"/>
      <c r="D71" s="50"/>
      <c r="E71" s="69"/>
      <c r="F71" s="22"/>
      <c r="G71" s="16"/>
      <c r="H71" s="22"/>
      <c r="I71" s="16"/>
      <c r="J71" s="69"/>
      <c r="K71" s="69"/>
      <c r="L71" s="69"/>
      <c r="M71" s="69"/>
      <c r="N71" s="69"/>
      <c r="O71" s="69"/>
      <c r="P71" s="69"/>
      <c r="Q71" s="69"/>
      <c r="R71" s="69"/>
      <c r="S71" s="69"/>
      <c r="T71" s="117"/>
    </row>
    <row r="72" spans="1:20" ht="6.75" customHeight="1" x14ac:dyDescent="0.15">
      <c r="A72" s="29"/>
      <c r="B72" s="22"/>
      <c r="C72" s="21"/>
      <c r="D72" s="16"/>
      <c r="E72" s="69"/>
      <c r="F72" s="22"/>
      <c r="G72" s="16"/>
      <c r="H72" s="22"/>
      <c r="I72" s="16"/>
      <c r="J72" s="69"/>
      <c r="K72" s="69"/>
      <c r="L72" s="69"/>
      <c r="M72" s="69"/>
      <c r="N72" s="69"/>
      <c r="O72" s="69"/>
      <c r="P72" s="69"/>
      <c r="Q72" s="69"/>
      <c r="R72" s="69"/>
      <c r="S72" s="69"/>
      <c r="T72" s="117"/>
    </row>
    <row r="73" spans="1:20" ht="6.75" customHeight="1" x14ac:dyDescent="0.15">
      <c r="A73" s="28"/>
      <c r="B73" s="51"/>
      <c r="C73" s="44"/>
      <c r="D73" s="52"/>
      <c r="E73" s="70"/>
      <c r="F73" s="51"/>
      <c r="G73" s="52"/>
      <c r="H73" s="51"/>
      <c r="I73" s="52"/>
      <c r="J73" s="70"/>
      <c r="K73" s="70"/>
      <c r="L73" s="70"/>
      <c r="M73" s="70"/>
      <c r="N73" s="70"/>
      <c r="O73" s="70"/>
      <c r="P73" s="70"/>
      <c r="Q73" s="70"/>
      <c r="R73" s="70"/>
      <c r="S73" s="70"/>
      <c r="T73" s="118"/>
    </row>
    <row r="74" spans="1:20" ht="6.75" customHeight="1" x14ac:dyDescent="0.15">
      <c r="A74" s="27">
        <v>5</v>
      </c>
      <c r="B74" s="30">
        <v>41640</v>
      </c>
      <c r="C74" s="31" t="s">
        <v>32</v>
      </c>
      <c r="D74" s="15">
        <v>42095</v>
      </c>
      <c r="E74" s="172" t="s">
        <v>74</v>
      </c>
      <c r="F74" s="57" t="s">
        <v>58</v>
      </c>
      <c r="G74" s="55"/>
      <c r="H74" s="54" t="s">
        <v>75</v>
      </c>
      <c r="I74" s="55"/>
      <c r="J74" s="68"/>
      <c r="K74" s="68" t="s">
        <v>34</v>
      </c>
      <c r="L74" s="68" t="s">
        <v>34</v>
      </c>
      <c r="M74" s="68" t="s">
        <v>34</v>
      </c>
      <c r="N74" s="68" t="s">
        <v>34</v>
      </c>
      <c r="O74" s="68" t="s">
        <v>34</v>
      </c>
      <c r="P74" s="68"/>
      <c r="Q74" s="68"/>
      <c r="R74" s="68" t="s">
        <v>34</v>
      </c>
      <c r="S74" s="68"/>
      <c r="T74" s="116"/>
    </row>
    <row r="75" spans="1:20" ht="6.75" customHeight="1" x14ac:dyDescent="0.15">
      <c r="A75" s="29"/>
      <c r="B75" s="22"/>
      <c r="C75" s="21"/>
      <c r="D75" s="16"/>
      <c r="E75" s="69"/>
      <c r="F75" s="22"/>
      <c r="G75" s="16"/>
      <c r="H75" s="22"/>
      <c r="I75" s="16"/>
      <c r="J75" s="69"/>
      <c r="K75" s="69"/>
      <c r="L75" s="69"/>
      <c r="M75" s="69"/>
      <c r="N75" s="69"/>
      <c r="O75" s="69"/>
      <c r="P75" s="69"/>
      <c r="Q75" s="69"/>
      <c r="R75" s="69"/>
      <c r="S75" s="69"/>
      <c r="T75" s="117"/>
    </row>
    <row r="76" spans="1:20" ht="6.75" customHeight="1" x14ac:dyDescent="0.15">
      <c r="A76" s="29"/>
      <c r="B76" s="22"/>
      <c r="C76" s="21"/>
      <c r="D76" s="16"/>
      <c r="E76" s="69"/>
      <c r="F76" s="22"/>
      <c r="G76" s="16"/>
      <c r="H76" s="22"/>
      <c r="I76" s="16"/>
      <c r="J76" s="69"/>
      <c r="K76" s="69"/>
      <c r="L76" s="69"/>
      <c r="M76" s="69"/>
      <c r="N76" s="69"/>
      <c r="O76" s="69"/>
      <c r="P76" s="69"/>
      <c r="Q76" s="69"/>
      <c r="R76" s="69"/>
      <c r="S76" s="69"/>
      <c r="T76" s="117"/>
    </row>
    <row r="77" spans="1:20" ht="13.5" customHeight="1" x14ac:dyDescent="0.15">
      <c r="A77" s="29"/>
      <c r="B77" s="20" t="str">
        <f>IF(AND(ISNUMBER(B74),ISNUMBER(D74)),"("&amp;IF(DATEDIF(B74,D74,"YM")+1=12,DATEDIF(B74,D74,"Y")+1&amp;"年",IF(0&lt;DATEDIF(B74,D74,"Y"),DATEDIF(B74,D74,"Y")&amp;"年",""))&amp;IF(DATEDIF(B74,D74,"YM")=0,"1ヶ月",IF(DATEDIF(B74,D74,"YM")+1=12,"",DATEDIF(B74,D74,"YM")+1&amp;"ヶ月"))&amp;")","")</f>
        <v>(1年4ヶ月)</v>
      </c>
      <c r="C77" s="21"/>
      <c r="D77" s="16"/>
      <c r="E77" s="69"/>
      <c r="F77" s="22"/>
      <c r="G77" s="16"/>
      <c r="H77" s="23"/>
      <c r="I77" s="25"/>
      <c r="J77" s="69"/>
      <c r="K77" s="69"/>
      <c r="L77" s="69"/>
      <c r="M77" s="69"/>
      <c r="N77" s="69"/>
      <c r="O77" s="69"/>
      <c r="P77" s="69"/>
      <c r="Q77" s="69"/>
      <c r="R77" s="69"/>
      <c r="S77" s="69"/>
      <c r="T77" s="117"/>
    </row>
    <row r="78" spans="1:20" ht="6.75" customHeight="1" x14ac:dyDescent="0.15">
      <c r="A78" s="29"/>
      <c r="B78" s="22"/>
      <c r="C78" s="21"/>
      <c r="D78" s="16"/>
      <c r="E78" s="69"/>
      <c r="F78" s="22"/>
      <c r="G78" s="16"/>
      <c r="H78" s="151" t="s">
        <v>76</v>
      </c>
      <c r="I78" s="50"/>
      <c r="J78" s="69"/>
      <c r="K78" s="69"/>
      <c r="L78" s="69"/>
      <c r="M78" s="69"/>
      <c r="N78" s="69"/>
      <c r="O78" s="69"/>
      <c r="P78" s="69"/>
      <c r="Q78" s="69"/>
      <c r="R78" s="69"/>
      <c r="S78" s="69"/>
      <c r="T78" s="117"/>
    </row>
    <row r="79" spans="1:20" ht="6.75" customHeight="1" x14ac:dyDescent="0.15">
      <c r="A79" s="29"/>
      <c r="B79" s="23"/>
      <c r="C79" s="24"/>
      <c r="D79" s="25"/>
      <c r="E79" s="69"/>
      <c r="F79" s="23"/>
      <c r="G79" s="25"/>
      <c r="H79" s="22"/>
      <c r="I79" s="16"/>
      <c r="J79" s="69"/>
      <c r="K79" s="69"/>
      <c r="L79" s="69"/>
      <c r="M79" s="69"/>
      <c r="N79" s="69"/>
      <c r="O79" s="69"/>
      <c r="P79" s="69"/>
      <c r="Q79" s="69"/>
      <c r="R79" s="69"/>
      <c r="S79" s="69"/>
      <c r="T79" s="117"/>
    </row>
    <row r="80" spans="1:20" ht="6.75" customHeight="1" x14ac:dyDescent="0.15">
      <c r="A80" s="29"/>
      <c r="B80" s="119" t="s">
        <v>77</v>
      </c>
      <c r="C80" s="120"/>
      <c r="D80" s="50"/>
      <c r="E80" s="69"/>
      <c r="F80" s="115" t="s">
        <v>54</v>
      </c>
      <c r="G80" s="50"/>
      <c r="H80" s="22"/>
      <c r="I80" s="16"/>
      <c r="J80" s="69"/>
      <c r="K80" s="69"/>
      <c r="L80" s="69"/>
      <c r="M80" s="69"/>
      <c r="N80" s="69"/>
      <c r="O80" s="69"/>
      <c r="P80" s="69"/>
      <c r="Q80" s="69"/>
      <c r="R80" s="69"/>
      <c r="S80" s="69"/>
      <c r="T80" s="117"/>
    </row>
    <row r="81" spans="1:20" ht="6.75" customHeight="1" x14ac:dyDescent="0.15">
      <c r="A81" s="29"/>
      <c r="B81" s="22"/>
      <c r="C81" s="21"/>
      <c r="D81" s="16"/>
      <c r="E81" s="69"/>
      <c r="F81" s="22"/>
      <c r="G81" s="16"/>
      <c r="H81" s="23"/>
      <c r="I81" s="25"/>
      <c r="J81" s="69"/>
      <c r="K81" s="69"/>
      <c r="L81" s="69"/>
      <c r="M81" s="69"/>
      <c r="N81" s="69"/>
      <c r="O81" s="69"/>
      <c r="P81" s="69"/>
      <c r="Q81" s="69"/>
      <c r="R81" s="69"/>
      <c r="S81" s="69"/>
      <c r="T81" s="117"/>
    </row>
    <row r="82" spans="1:20" ht="7.5" customHeight="1" x14ac:dyDescent="0.15">
      <c r="A82" s="29"/>
      <c r="B82" s="23"/>
      <c r="C82" s="24"/>
      <c r="D82" s="25"/>
      <c r="E82" s="69"/>
      <c r="F82" s="22"/>
      <c r="G82" s="16"/>
      <c r="H82" s="151" t="s">
        <v>78</v>
      </c>
      <c r="I82" s="50"/>
      <c r="J82" s="69"/>
      <c r="K82" s="69"/>
      <c r="L82" s="69"/>
      <c r="M82" s="69"/>
      <c r="N82" s="69"/>
      <c r="O82" s="69"/>
      <c r="P82" s="69"/>
      <c r="Q82" s="69"/>
      <c r="R82" s="69"/>
      <c r="S82" s="69"/>
      <c r="T82" s="117"/>
    </row>
    <row r="83" spans="1:20" ht="7.5" customHeight="1" x14ac:dyDescent="0.15">
      <c r="A83" s="29"/>
      <c r="B83" s="174" t="s">
        <v>79</v>
      </c>
      <c r="C83" s="120"/>
      <c r="D83" s="50"/>
      <c r="E83" s="69"/>
      <c r="F83" s="22"/>
      <c r="G83" s="16"/>
      <c r="H83" s="22"/>
      <c r="I83" s="16"/>
      <c r="J83" s="69"/>
      <c r="K83" s="69"/>
      <c r="L83" s="69"/>
      <c r="M83" s="69"/>
      <c r="N83" s="69"/>
      <c r="O83" s="69"/>
      <c r="P83" s="69"/>
      <c r="Q83" s="69"/>
      <c r="R83" s="69"/>
      <c r="S83" s="69"/>
      <c r="T83" s="117"/>
    </row>
    <row r="84" spans="1:20" ht="7.5" customHeight="1" x14ac:dyDescent="0.15">
      <c r="A84" s="29"/>
      <c r="B84" s="22"/>
      <c r="C84" s="21"/>
      <c r="D84" s="16"/>
      <c r="E84" s="69"/>
      <c r="F84" s="22"/>
      <c r="G84" s="16"/>
      <c r="H84" s="22"/>
      <c r="I84" s="16"/>
      <c r="J84" s="69"/>
      <c r="K84" s="69"/>
      <c r="L84" s="69"/>
      <c r="M84" s="69"/>
      <c r="N84" s="69"/>
      <c r="O84" s="69"/>
      <c r="P84" s="69"/>
      <c r="Q84" s="69"/>
      <c r="R84" s="69"/>
      <c r="S84" s="69"/>
      <c r="T84" s="117"/>
    </row>
    <row r="85" spans="1:20" ht="24" customHeight="1" x14ac:dyDescent="0.15">
      <c r="A85" s="28"/>
      <c r="B85" s="51"/>
      <c r="C85" s="44"/>
      <c r="D85" s="52"/>
      <c r="E85" s="70"/>
      <c r="F85" s="51"/>
      <c r="G85" s="52"/>
      <c r="H85" s="51"/>
      <c r="I85" s="52"/>
      <c r="J85" s="70"/>
      <c r="K85" s="70"/>
      <c r="L85" s="70"/>
      <c r="M85" s="70"/>
      <c r="N85" s="70"/>
      <c r="O85" s="70"/>
      <c r="P85" s="70"/>
      <c r="Q85" s="70"/>
      <c r="R85" s="70"/>
      <c r="S85" s="70"/>
      <c r="T85" s="118"/>
    </row>
    <row r="86" spans="1:20" ht="6.75" customHeight="1" x14ac:dyDescent="0.15">
      <c r="A86" s="27">
        <v>6</v>
      </c>
      <c r="B86" s="30">
        <v>41395</v>
      </c>
      <c r="C86" s="31" t="s">
        <v>32</v>
      </c>
      <c r="D86" s="15">
        <v>41609</v>
      </c>
      <c r="E86" s="172" t="s">
        <v>80</v>
      </c>
      <c r="F86" s="57" t="s">
        <v>51</v>
      </c>
      <c r="G86" s="55"/>
      <c r="H86" s="54" t="s">
        <v>81</v>
      </c>
      <c r="I86" s="55"/>
      <c r="J86" s="68"/>
      <c r="K86" s="68"/>
      <c r="L86" s="68"/>
      <c r="M86" s="68"/>
      <c r="N86" s="68"/>
      <c r="O86" s="68" t="s">
        <v>34</v>
      </c>
      <c r="P86" s="68"/>
      <c r="Q86" s="68"/>
      <c r="R86" s="68" t="s">
        <v>34</v>
      </c>
      <c r="S86" s="68"/>
      <c r="T86" s="116"/>
    </row>
    <row r="87" spans="1:20" ht="6.75" customHeight="1" x14ac:dyDescent="0.15">
      <c r="A87" s="29"/>
      <c r="B87" s="22"/>
      <c r="C87" s="21"/>
      <c r="D87" s="16"/>
      <c r="E87" s="69"/>
      <c r="F87" s="22"/>
      <c r="G87" s="16"/>
      <c r="H87" s="22"/>
      <c r="I87" s="16"/>
      <c r="J87" s="69"/>
      <c r="K87" s="69"/>
      <c r="L87" s="69"/>
      <c r="M87" s="69"/>
      <c r="N87" s="69"/>
      <c r="O87" s="69"/>
      <c r="P87" s="69"/>
      <c r="Q87" s="69"/>
      <c r="R87" s="69"/>
      <c r="S87" s="69"/>
      <c r="T87" s="117"/>
    </row>
    <row r="88" spans="1:20" ht="6.75" customHeight="1" x14ac:dyDescent="0.15">
      <c r="A88" s="29"/>
      <c r="B88" s="22"/>
      <c r="C88" s="21"/>
      <c r="D88" s="16"/>
      <c r="E88" s="69"/>
      <c r="F88" s="22"/>
      <c r="G88" s="16"/>
      <c r="H88" s="22"/>
      <c r="I88" s="16"/>
      <c r="J88" s="69"/>
      <c r="K88" s="69"/>
      <c r="L88" s="69"/>
      <c r="M88" s="69"/>
      <c r="N88" s="69"/>
      <c r="O88" s="69"/>
      <c r="P88" s="69"/>
      <c r="Q88" s="69"/>
      <c r="R88" s="69"/>
      <c r="S88" s="69"/>
      <c r="T88" s="117"/>
    </row>
    <row r="89" spans="1:20" ht="6.75" customHeight="1" x14ac:dyDescent="0.15">
      <c r="A89" s="29"/>
      <c r="B89" s="20" t="str">
        <f>IF(AND(ISNUMBER(B86),ISNUMBER(D86)),"("&amp;IF(DATEDIF(B86,D86,"YM")+1=12,DATEDIF(B86,D86,"Y")+1&amp;"年",IF(0&lt;DATEDIF(B86,D86,"Y"),DATEDIF(B86,D86,"Y")&amp;"年",""))&amp;IF(DATEDIF(B86,D86,"YM")=0,"1ヶ月",IF(DATEDIF(B86,D86,"YM")+1=12,"",DATEDIF(B86,D86,"YM")+1&amp;"ヶ月"))&amp;")","")</f>
        <v>(8ヶ月)</v>
      </c>
      <c r="C89" s="21"/>
      <c r="D89" s="16"/>
      <c r="E89" s="69"/>
      <c r="F89" s="22"/>
      <c r="G89" s="16"/>
      <c r="H89" s="23"/>
      <c r="I89" s="25"/>
      <c r="J89" s="69"/>
      <c r="K89" s="69"/>
      <c r="L89" s="69"/>
      <c r="M89" s="69"/>
      <c r="N89" s="69"/>
      <c r="O89" s="69"/>
      <c r="P89" s="69"/>
      <c r="Q89" s="69"/>
      <c r="R89" s="69"/>
      <c r="S89" s="69"/>
      <c r="T89" s="117"/>
    </row>
    <row r="90" spans="1:20" ht="6.75" customHeight="1" x14ac:dyDescent="0.15">
      <c r="A90" s="29"/>
      <c r="B90" s="22"/>
      <c r="C90" s="21"/>
      <c r="D90" s="16"/>
      <c r="E90" s="69"/>
      <c r="F90" s="22"/>
      <c r="G90" s="16"/>
      <c r="H90" s="151" t="s">
        <v>82</v>
      </c>
      <c r="I90" s="50"/>
      <c r="J90" s="69"/>
      <c r="K90" s="69"/>
      <c r="L90" s="69"/>
      <c r="M90" s="69"/>
      <c r="N90" s="69"/>
      <c r="O90" s="69"/>
      <c r="P90" s="69"/>
      <c r="Q90" s="69"/>
      <c r="R90" s="69"/>
      <c r="S90" s="69"/>
      <c r="T90" s="117"/>
    </row>
    <row r="91" spans="1:20" ht="6.75" customHeight="1" x14ac:dyDescent="0.15">
      <c r="A91" s="29"/>
      <c r="B91" s="23"/>
      <c r="C91" s="24"/>
      <c r="D91" s="25"/>
      <c r="E91" s="69"/>
      <c r="F91" s="23"/>
      <c r="G91" s="25"/>
      <c r="H91" s="22"/>
      <c r="I91" s="16"/>
      <c r="J91" s="69"/>
      <c r="K91" s="69"/>
      <c r="L91" s="69"/>
      <c r="M91" s="69"/>
      <c r="N91" s="69"/>
      <c r="O91" s="69"/>
      <c r="P91" s="69"/>
      <c r="Q91" s="69"/>
      <c r="R91" s="69"/>
      <c r="S91" s="69"/>
      <c r="T91" s="117"/>
    </row>
    <row r="92" spans="1:20" ht="6.75" customHeight="1" x14ac:dyDescent="0.15">
      <c r="A92" s="29"/>
      <c r="B92" s="119" t="s">
        <v>83</v>
      </c>
      <c r="C92" s="120"/>
      <c r="D92" s="50"/>
      <c r="E92" s="69"/>
      <c r="F92" s="115" t="s">
        <v>37</v>
      </c>
      <c r="G92" s="50"/>
      <c r="H92" s="22"/>
      <c r="I92" s="16"/>
      <c r="J92" s="69"/>
      <c r="K92" s="69"/>
      <c r="L92" s="69"/>
      <c r="M92" s="69"/>
      <c r="N92" s="69"/>
      <c r="O92" s="69"/>
      <c r="P92" s="69"/>
      <c r="Q92" s="69"/>
      <c r="R92" s="69"/>
      <c r="S92" s="69"/>
      <c r="T92" s="117"/>
    </row>
    <row r="93" spans="1:20" ht="6.75" customHeight="1" x14ac:dyDescent="0.15">
      <c r="A93" s="29"/>
      <c r="B93" s="22"/>
      <c r="C93" s="21"/>
      <c r="D93" s="16"/>
      <c r="E93" s="69"/>
      <c r="F93" s="22"/>
      <c r="G93" s="16"/>
      <c r="H93" s="23"/>
      <c r="I93" s="25"/>
      <c r="J93" s="69"/>
      <c r="K93" s="69"/>
      <c r="L93" s="69"/>
      <c r="M93" s="69"/>
      <c r="N93" s="69"/>
      <c r="O93" s="69"/>
      <c r="P93" s="69"/>
      <c r="Q93" s="69"/>
      <c r="R93" s="69"/>
      <c r="S93" s="69"/>
      <c r="T93" s="117"/>
    </row>
    <row r="94" spans="1:20" ht="12.75" customHeight="1" x14ac:dyDescent="0.15">
      <c r="A94" s="29"/>
      <c r="B94" s="23"/>
      <c r="C94" s="24"/>
      <c r="D94" s="25"/>
      <c r="E94" s="69"/>
      <c r="F94" s="22"/>
      <c r="G94" s="16"/>
      <c r="H94" s="151" t="s">
        <v>84</v>
      </c>
      <c r="I94" s="50"/>
      <c r="J94" s="69"/>
      <c r="K94" s="69"/>
      <c r="L94" s="69"/>
      <c r="M94" s="69"/>
      <c r="N94" s="69"/>
      <c r="O94" s="69"/>
      <c r="P94" s="69"/>
      <c r="Q94" s="69"/>
      <c r="R94" s="69"/>
      <c r="S94" s="69"/>
      <c r="T94" s="117"/>
    </row>
    <row r="95" spans="1:20" ht="12.75" customHeight="1" x14ac:dyDescent="0.15">
      <c r="A95" s="29"/>
      <c r="B95" s="58" t="s">
        <v>85</v>
      </c>
      <c r="C95" s="120"/>
      <c r="D95" s="50"/>
      <c r="E95" s="69"/>
      <c r="F95" s="22"/>
      <c r="G95" s="16"/>
      <c r="H95" s="22"/>
      <c r="I95" s="16"/>
      <c r="J95" s="69"/>
      <c r="K95" s="69"/>
      <c r="L95" s="69"/>
      <c r="M95" s="69"/>
      <c r="N95" s="69"/>
      <c r="O95" s="69"/>
      <c r="P95" s="69"/>
      <c r="Q95" s="69"/>
      <c r="R95" s="69"/>
      <c r="S95" s="69"/>
      <c r="T95" s="117"/>
    </row>
    <row r="96" spans="1:20" ht="12.75" customHeight="1" x14ac:dyDescent="0.15">
      <c r="A96" s="29"/>
      <c r="B96" s="22"/>
      <c r="C96" s="21"/>
      <c r="D96" s="16"/>
      <c r="E96" s="69"/>
      <c r="F96" s="22"/>
      <c r="G96" s="16"/>
      <c r="H96" s="22"/>
      <c r="I96" s="16"/>
      <c r="J96" s="69"/>
      <c r="K96" s="69"/>
      <c r="L96" s="69"/>
      <c r="M96" s="69"/>
      <c r="N96" s="69"/>
      <c r="O96" s="69"/>
      <c r="P96" s="69"/>
      <c r="Q96" s="69"/>
      <c r="R96" s="69"/>
      <c r="S96" s="69"/>
      <c r="T96" s="117"/>
    </row>
    <row r="97" spans="1:20" ht="18.75" customHeight="1" x14ac:dyDescent="0.15">
      <c r="A97" s="28"/>
      <c r="B97" s="51"/>
      <c r="C97" s="44"/>
      <c r="D97" s="52"/>
      <c r="E97" s="70"/>
      <c r="F97" s="51"/>
      <c r="G97" s="52"/>
      <c r="H97" s="51"/>
      <c r="I97" s="52"/>
      <c r="J97" s="70"/>
      <c r="K97" s="70"/>
      <c r="L97" s="70"/>
      <c r="M97" s="70"/>
      <c r="N97" s="70"/>
      <c r="O97" s="70"/>
      <c r="P97" s="70"/>
      <c r="Q97" s="70"/>
      <c r="R97" s="70"/>
      <c r="S97" s="70"/>
      <c r="T97" s="118"/>
    </row>
    <row r="98" spans="1:20" ht="6.75" customHeight="1" x14ac:dyDescent="0.15">
      <c r="A98" s="27">
        <v>7</v>
      </c>
      <c r="B98" s="30">
        <v>41365</v>
      </c>
      <c r="C98" s="31" t="s">
        <v>32</v>
      </c>
      <c r="D98" s="15">
        <v>41365</v>
      </c>
      <c r="E98" s="172" t="s">
        <v>86</v>
      </c>
      <c r="F98" s="57" t="s">
        <v>51</v>
      </c>
      <c r="G98" s="55"/>
      <c r="H98" s="54" t="s">
        <v>69</v>
      </c>
      <c r="I98" s="55"/>
      <c r="J98" s="68"/>
      <c r="K98" s="68"/>
      <c r="L98" s="68"/>
      <c r="M98" s="68" t="s">
        <v>34</v>
      </c>
      <c r="N98" s="68"/>
      <c r="O98" s="68"/>
      <c r="P98" s="68"/>
      <c r="Q98" s="68"/>
      <c r="R98" s="68"/>
      <c r="S98" s="68"/>
      <c r="T98" s="116"/>
    </row>
    <row r="99" spans="1:20" ht="6.75" customHeight="1" x14ac:dyDescent="0.15">
      <c r="A99" s="29"/>
      <c r="B99" s="22"/>
      <c r="C99" s="21"/>
      <c r="D99" s="16"/>
      <c r="E99" s="69"/>
      <c r="F99" s="22"/>
      <c r="G99" s="16"/>
      <c r="H99" s="22"/>
      <c r="I99" s="16"/>
      <c r="J99" s="69"/>
      <c r="K99" s="69"/>
      <c r="L99" s="69"/>
      <c r="M99" s="69"/>
      <c r="N99" s="69"/>
      <c r="O99" s="69"/>
      <c r="P99" s="69"/>
      <c r="Q99" s="69"/>
      <c r="R99" s="69"/>
      <c r="S99" s="69"/>
      <c r="T99" s="117"/>
    </row>
    <row r="100" spans="1:20" ht="6.75" customHeight="1" x14ac:dyDescent="0.15">
      <c r="A100" s="29"/>
      <c r="B100" s="22"/>
      <c r="C100" s="21"/>
      <c r="D100" s="16"/>
      <c r="E100" s="69"/>
      <c r="F100" s="22"/>
      <c r="G100" s="16"/>
      <c r="H100" s="22"/>
      <c r="I100" s="16"/>
      <c r="J100" s="69"/>
      <c r="K100" s="69"/>
      <c r="L100" s="69"/>
      <c r="M100" s="69"/>
      <c r="N100" s="69"/>
      <c r="O100" s="69"/>
      <c r="P100" s="69"/>
      <c r="Q100" s="69"/>
      <c r="R100" s="69"/>
      <c r="S100" s="69"/>
      <c r="T100" s="117"/>
    </row>
    <row r="101" spans="1:20" ht="6.75" customHeight="1" x14ac:dyDescent="0.15">
      <c r="A101" s="29"/>
      <c r="B101" s="20" t="str">
        <f>IF(AND(ISNUMBER(B98),ISNUMBER(D98)),"("&amp;IF(DATEDIF(B98,D98,"YM")+1=12,DATEDIF(B98,D98,"Y")+1&amp;"年",IF(0&lt;DATEDIF(B98,D98,"Y"),DATEDIF(B98,D98,"Y")&amp;"年",""))&amp;IF(DATEDIF(B98,D98,"YM")=0,"1ヶ月",IF(DATEDIF(B98,D98,"YM")+1=12,"",DATEDIF(B98,D98,"YM")+1&amp;"ヶ月"))&amp;")","")</f>
        <v>(1ヶ月)</v>
      </c>
      <c r="C101" s="21"/>
      <c r="D101" s="16"/>
      <c r="E101" s="69"/>
      <c r="F101" s="22"/>
      <c r="G101" s="16"/>
      <c r="H101" s="23"/>
      <c r="I101" s="25"/>
      <c r="J101" s="69"/>
      <c r="K101" s="69"/>
      <c r="L101" s="69"/>
      <c r="M101" s="69"/>
      <c r="N101" s="69"/>
      <c r="O101" s="69"/>
      <c r="P101" s="69"/>
      <c r="Q101" s="69"/>
      <c r="R101" s="69"/>
      <c r="S101" s="69"/>
      <c r="T101" s="117"/>
    </row>
    <row r="102" spans="1:20" ht="6.75" customHeight="1" x14ac:dyDescent="0.15">
      <c r="A102" s="29"/>
      <c r="B102" s="22"/>
      <c r="C102" s="21"/>
      <c r="D102" s="16"/>
      <c r="E102" s="69"/>
      <c r="F102" s="22"/>
      <c r="G102" s="16"/>
      <c r="H102" s="151" t="s">
        <v>70</v>
      </c>
      <c r="I102" s="50"/>
      <c r="J102" s="69"/>
      <c r="K102" s="69"/>
      <c r="L102" s="69"/>
      <c r="M102" s="69"/>
      <c r="N102" s="69"/>
      <c r="O102" s="69"/>
      <c r="P102" s="69"/>
      <c r="Q102" s="69"/>
      <c r="R102" s="69"/>
      <c r="S102" s="69"/>
      <c r="T102" s="117"/>
    </row>
    <row r="103" spans="1:20" ht="6.75" customHeight="1" x14ac:dyDescent="0.15">
      <c r="A103" s="29"/>
      <c r="B103" s="23"/>
      <c r="C103" s="24"/>
      <c r="D103" s="25"/>
      <c r="E103" s="69"/>
      <c r="F103" s="23"/>
      <c r="G103" s="25"/>
      <c r="H103" s="22"/>
      <c r="I103" s="16"/>
      <c r="J103" s="69"/>
      <c r="K103" s="69"/>
      <c r="L103" s="69"/>
      <c r="M103" s="69"/>
      <c r="N103" s="69"/>
      <c r="O103" s="69"/>
      <c r="P103" s="69"/>
      <c r="Q103" s="69"/>
      <c r="R103" s="69"/>
      <c r="S103" s="69"/>
      <c r="T103" s="117"/>
    </row>
    <row r="104" spans="1:20" ht="6.75" customHeight="1" x14ac:dyDescent="0.15">
      <c r="A104" s="29"/>
      <c r="B104" s="119" t="s">
        <v>71</v>
      </c>
      <c r="C104" s="120"/>
      <c r="D104" s="50"/>
      <c r="E104" s="69"/>
      <c r="F104" s="115" t="s">
        <v>87</v>
      </c>
      <c r="G104" s="50"/>
      <c r="H104" s="22"/>
      <c r="I104" s="16"/>
      <c r="J104" s="69"/>
      <c r="K104" s="69"/>
      <c r="L104" s="69"/>
      <c r="M104" s="69"/>
      <c r="N104" s="69"/>
      <c r="O104" s="69"/>
      <c r="P104" s="69"/>
      <c r="Q104" s="69"/>
      <c r="R104" s="69"/>
      <c r="S104" s="69"/>
      <c r="T104" s="117"/>
    </row>
    <row r="105" spans="1:20" ht="6.75" customHeight="1" x14ac:dyDescent="0.15">
      <c r="A105" s="29"/>
      <c r="B105" s="22"/>
      <c r="C105" s="21"/>
      <c r="D105" s="16"/>
      <c r="E105" s="69"/>
      <c r="F105" s="22"/>
      <c r="G105" s="16"/>
      <c r="H105" s="23"/>
      <c r="I105" s="25"/>
      <c r="J105" s="69"/>
      <c r="K105" s="69"/>
      <c r="L105" s="69"/>
      <c r="M105" s="69"/>
      <c r="N105" s="69"/>
      <c r="O105" s="69"/>
      <c r="P105" s="69"/>
      <c r="Q105" s="69"/>
      <c r="R105" s="69"/>
      <c r="S105" s="69"/>
      <c r="T105" s="117"/>
    </row>
    <row r="106" spans="1:20" ht="12.75" customHeight="1" x14ac:dyDescent="0.15">
      <c r="A106" s="29"/>
      <c r="B106" s="23"/>
      <c r="C106" s="24"/>
      <c r="D106" s="25"/>
      <c r="E106" s="69"/>
      <c r="F106" s="22"/>
      <c r="G106" s="16"/>
      <c r="H106" s="151" t="s">
        <v>88</v>
      </c>
      <c r="I106" s="50"/>
      <c r="J106" s="69"/>
      <c r="K106" s="69"/>
      <c r="L106" s="69"/>
      <c r="M106" s="69"/>
      <c r="N106" s="69"/>
      <c r="O106" s="69"/>
      <c r="P106" s="69"/>
      <c r="Q106" s="69"/>
      <c r="R106" s="69"/>
      <c r="S106" s="69"/>
      <c r="T106" s="117"/>
    </row>
    <row r="107" spans="1:20" ht="12.75" customHeight="1" x14ac:dyDescent="0.15">
      <c r="A107" s="29"/>
      <c r="B107" s="58" t="s">
        <v>89</v>
      </c>
      <c r="C107" s="120"/>
      <c r="D107" s="50"/>
      <c r="E107" s="69"/>
      <c r="F107" s="22"/>
      <c r="G107" s="16"/>
      <c r="H107" s="22"/>
      <c r="I107" s="16"/>
      <c r="J107" s="69"/>
      <c r="K107" s="69"/>
      <c r="L107" s="69"/>
      <c r="M107" s="69"/>
      <c r="N107" s="69"/>
      <c r="O107" s="69"/>
      <c r="P107" s="69"/>
      <c r="Q107" s="69"/>
      <c r="R107" s="69"/>
      <c r="S107" s="69"/>
      <c r="T107" s="117"/>
    </row>
    <row r="108" spans="1:20" ht="12.75" customHeight="1" x14ac:dyDescent="0.15">
      <c r="A108" s="29"/>
      <c r="B108" s="22"/>
      <c r="C108" s="21"/>
      <c r="D108" s="16"/>
      <c r="E108" s="69"/>
      <c r="F108" s="22"/>
      <c r="G108" s="16"/>
      <c r="H108" s="22"/>
      <c r="I108" s="16"/>
      <c r="J108" s="69"/>
      <c r="K108" s="69"/>
      <c r="L108" s="69"/>
      <c r="M108" s="69"/>
      <c r="N108" s="69"/>
      <c r="O108" s="69"/>
      <c r="P108" s="69"/>
      <c r="Q108" s="69"/>
      <c r="R108" s="69"/>
      <c r="S108" s="69"/>
      <c r="T108" s="117"/>
    </row>
    <row r="109" spans="1:20" ht="18.75" customHeight="1" x14ac:dyDescent="0.15">
      <c r="A109" s="173"/>
      <c r="B109" s="170"/>
      <c r="C109" s="102"/>
      <c r="D109" s="171"/>
      <c r="E109" s="167"/>
      <c r="F109" s="170"/>
      <c r="G109" s="171"/>
      <c r="H109" s="170"/>
      <c r="I109" s="171"/>
      <c r="J109" s="167"/>
      <c r="K109" s="167"/>
      <c r="L109" s="167"/>
      <c r="M109" s="167"/>
      <c r="N109" s="167"/>
      <c r="O109" s="167"/>
      <c r="P109" s="167"/>
      <c r="Q109" s="167"/>
      <c r="R109" s="167"/>
      <c r="S109" s="167"/>
      <c r="T109" s="169"/>
    </row>
  </sheetData>
  <mergeCells count="229">
    <mergeCell ref="E62:E73"/>
    <mergeCell ref="B65:D67"/>
    <mergeCell ref="B68:D70"/>
    <mergeCell ref="B71:D73"/>
    <mergeCell ref="B98:B100"/>
    <mergeCell ref="C98:C100"/>
    <mergeCell ref="D98:D100"/>
    <mergeCell ref="E98:E109"/>
    <mergeCell ref="E38:E49"/>
    <mergeCell ref="B47:D49"/>
    <mergeCell ref="B50:B52"/>
    <mergeCell ref="C50:C52"/>
    <mergeCell ref="D50:D52"/>
    <mergeCell ref="E50:E61"/>
    <mergeCell ref="B53:D55"/>
    <mergeCell ref="B56:D58"/>
    <mergeCell ref="B59:D61"/>
    <mergeCell ref="B41:D43"/>
    <mergeCell ref="B44:D46"/>
    <mergeCell ref="E74:E85"/>
    <mergeCell ref="A38:A49"/>
    <mergeCell ref="A50:A61"/>
    <mergeCell ref="A62:A73"/>
    <mergeCell ref="A74:A85"/>
    <mergeCell ref="A86:A97"/>
    <mergeCell ref="A98:A109"/>
    <mergeCell ref="B17:D19"/>
    <mergeCell ref="B20:D22"/>
    <mergeCell ref="B38:B40"/>
    <mergeCell ref="C38:C40"/>
    <mergeCell ref="D38:D40"/>
    <mergeCell ref="B62:B64"/>
    <mergeCell ref="C62:C64"/>
    <mergeCell ref="D62:D64"/>
    <mergeCell ref="B74:B76"/>
    <mergeCell ref="C74:C76"/>
    <mergeCell ref="D74:D76"/>
    <mergeCell ref="B77:D79"/>
    <mergeCell ref="B80:D82"/>
    <mergeCell ref="B83:D85"/>
    <mergeCell ref="B32:D34"/>
    <mergeCell ref="B35:D37"/>
    <mergeCell ref="A14:A25"/>
    <mergeCell ref="A26:A37"/>
    <mergeCell ref="Q98:Q109"/>
    <mergeCell ref="R98:R109"/>
    <mergeCell ref="S98:S109"/>
    <mergeCell ref="T98:T109"/>
    <mergeCell ref="B101:D103"/>
    <mergeCell ref="B104:D106"/>
    <mergeCell ref="B107:D109"/>
    <mergeCell ref="B86:B88"/>
    <mergeCell ref="C86:C88"/>
    <mergeCell ref="D86:D88"/>
    <mergeCell ref="E86:E97"/>
    <mergeCell ref="B89:D91"/>
    <mergeCell ref="B92:D94"/>
    <mergeCell ref="B95:D97"/>
    <mergeCell ref="F98:G103"/>
    <mergeCell ref="F104:G109"/>
    <mergeCell ref="H98:I101"/>
    <mergeCell ref="J98:J109"/>
    <mergeCell ref="K98:K109"/>
    <mergeCell ref="L98:L109"/>
    <mergeCell ref="M98:M109"/>
    <mergeCell ref="N98:N109"/>
    <mergeCell ref="H102:I105"/>
    <mergeCell ref="H106:I109"/>
    <mergeCell ref="O98:O109"/>
    <mergeCell ref="P98:P109"/>
    <mergeCell ref="H70:I73"/>
    <mergeCell ref="H74:I77"/>
    <mergeCell ref="F68:G73"/>
    <mergeCell ref="F74:G79"/>
    <mergeCell ref="F26:G31"/>
    <mergeCell ref="F32:G37"/>
    <mergeCell ref="F38:G43"/>
    <mergeCell ref="F44:G49"/>
    <mergeCell ref="F50:G55"/>
    <mergeCell ref="F56:G61"/>
    <mergeCell ref="F62:G67"/>
    <mergeCell ref="F86:G91"/>
    <mergeCell ref="F92:G97"/>
    <mergeCell ref="H78:I81"/>
    <mergeCell ref="F80:G85"/>
    <mergeCell ref="H82:I85"/>
    <mergeCell ref="H86:I89"/>
    <mergeCell ref="J86:J97"/>
    <mergeCell ref="K86:K97"/>
    <mergeCell ref="H90:I93"/>
    <mergeCell ref="H94:I97"/>
    <mergeCell ref="H62:I65"/>
    <mergeCell ref="S50:S61"/>
    <mergeCell ref="T50:T61"/>
    <mergeCell ref="T26:T37"/>
    <mergeCell ref="P26:P37"/>
    <mergeCell ref="S38:S49"/>
    <mergeCell ref="S26:S37"/>
    <mergeCell ref="H26:I29"/>
    <mergeCell ref="H30:I33"/>
    <mergeCell ref="J26:J37"/>
    <mergeCell ref="K26:K37"/>
    <mergeCell ref="L26:L37"/>
    <mergeCell ref="H34:I37"/>
    <mergeCell ref="H38:I41"/>
    <mergeCell ref="J38:J49"/>
    <mergeCell ref="K38:K49"/>
    <mergeCell ref="L38:L49"/>
    <mergeCell ref="M38:M49"/>
    <mergeCell ref="N38:N49"/>
    <mergeCell ref="N50:N61"/>
    <mergeCell ref="O50:O61"/>
    <mergeCell ref="O14:O25"/>
    <mergeCell ref="P14:P25"/>
    <mergeCell ref="Q14:Q25"/>
    <mergeCell ref="R14:R25"/>
    <mergeCell ref="S14:S25"/>
    <mergeCell ref="Q26:Q37"/>
    <mergeCell ref="R26:R37"/>
    <mergeCell ref="N26:N37"/>
    <mergeCell ref="O26:O37"/>
    <mergeCell ref="M26:M37"/>
    <mergeCell ref="S62:S73"/>
    <mergeCell ref="T62:T73"/>
    <mergeCell ref="S86:S97"/>
    <mergeCell ref="T86:T97"/>
    <mergeCell ref="Q74:Q85"/>
    <mergeCell ref="R74:R85"/>
    <mergeCell ref="S74:S85"/>
    <mergeCell ref="T74:T85"/>
    <mergeCell ref="Q86:Q97"/>
    <mergeCell ref="R86:R97"/>
    <mergeCell ref="N62:N73"/>
    <mergeCell ref="O62:O73"/>
    <mergeCell ref="P62:P73"/>
    <mergeCell ref="Q62:Q73"/>
    <mergeCell ref="R62:R73"/>
    <mergeCell ref="O38:O49"/>
    <mergeCell ref="P38:P49"/>
    <mergeCell ref="Q38:Q49"/>
    <mergeCell ref="R38:R49"/>
    <mergeCell ref="T38:T49"/>
    <mergeCell ref="P50:P61"/>
    <mergeCell ref="Q50:Q61"/>
    <mergeCell ref="R50:R61"/>
    <mergeCell ref="J74:J85"/>
    <mergeCell ref="K74:K85"/>
    <mergeCell ref="L74:L85"/>
    <mergeCell ref="M74:M85"/>
    <mergeCell ref="N74:N85"/>
    <mergeCell ref="O74:O85"/>
    <mergeCell ref="P74:P85"/>
    <mergeCell ref="L86:L97"/>
    <mergeCell ref="M86:M97"/>
    <mergeCell ref="N86:N97"/>
    <mergeCell ref="O86:O97"/>
    <mergeCell ref="P86:P97"/>
    <mergeCell ref="H66:I69"/>
    <mergeCell ref="H42:I45"/>
    <mergeCell ref="H46:I49"/>
    <mergeCell ref="H50:I53"/>
    <mergeCell ref="J50:J61"/>
    <mergeCell ref="K50:K61"/>
    <mergeCell ref="L50:L61"/>
    <mergeCell ref="M50:M61"/>
    <mergeCell ref="H54:I57"/>
    <mergeCell ref="H58:I61"/>
    <mergeCell ref="J62:J73"/>
    <mergeCell ref="K62:K73"/>
    <mergeCell ref="L62:L73"/>
    <mergeCell ref="M62:M73"/>
    <mergeCell ref="B26:B28"/>
    <mergeCell ref="C26:C28"/>
    <mergeCell ref="D26:D28"/>
    <mergeCell ref="E26:E37"/>
    <mergeCell ref="B29:D31"/>
    <mergeCell ref="B14:B16"/>
    <mergeCell ref="C14:C16"/>
    <mergeCell ref="D14:D16"/>
    <mergeCell ref="E14:E25"/>
    <mergeCell ref="B23:D25"/>
    <mergeCell ref="I3:T3"/>
    <mergeCell ref="C4:T4"/>
    <mergeCell ref="B6:T6"/>
    <mergeCell ref="J8:T9"/>
    <mergeCell ref="H14:I17"/>
    <mergeCell ref="J14:J25"/>
    <mergeCell ref="K14:K25"/>
    <mergeCell ref="L14:L25"/>
    <mergeCell ref="M14:M25"/>
    <mergeCell ref="H18:I21"/>
    <mergeCell ref="H22:I25"/>
    <mergeCell ref="T14:T25"/>
    <mergeCell ref="F14:G19"/>
    <mergeCell ref="F20:G25"/>
    <mergeCell ref="G3:H3"/>
    <mergeCell ref="A4:B4"/>
    <mergeCell ref="A8:A13"/>
    <mergeCell ref="B12:D13"/>
    <mergeCell ref="E8:E13"/>
    <mergeCell ref="F8:G10"/>
    <mergeCell ref="F11:G13"/>
    <mergeCell ref="B8:D9"/>
    <mergeCell ref="B10:D11"/>
    <mergeCell ref="N14:N25"/>
    <mergeCell ref="A1:B1"/>
    <mergeCell ref="C1:F1"/>
    <mergeCell ref="G1:H1"/>
    <mergeCell ref="I1:T1"/>
    <mergeCell ref="C2:F2"/>
    <mergeCell ref="G2:H2"/>
    <mergeCell ref="I2:T2"/>
    <mergeCell ref="H8:I9"/>
    <mergeCell ref="H12:I13"/>
    <mergeCell ref="P10:P13"/>
    <mergeCell ref="Q10:Q13"/>
    <mergeCell ref="R10:R13"/>
    <mergeCell ref="H10:I11"/>
    <mergeCell ref="J10:J13"/>
    <mergeCell ref="K10:K13"/>
    <mergeCell ref="L10:L13"/>
    <mergeCell ref="M10:M13"/>
    <mergeCell ref="N10:N13"/>
    <mergeCell ref="O10:O13"/>
    <mergeCell ref="S10:S13"/>
    <mergeCell ref="T10:T13"/>
    <mergeCell ref="A2:B2"/>
    <mergeCell ref="A3:B3"/>
    <mergeCell ref="C3:F3"/>
  </mergeCells>
  <phoneticPr fontId="7"/>
  <dataValidations count="3">
    <dataValidation type="list" allowBlank="1" sqref="F14 F26 F38 F50 F62 F74 F86 F98" xr:uid="{00000000-0002-0000-0100-000000000000}">
      <formula1>"マネージャ,リーダー,サブリーダー,ＳＥ,ＰＧ,テスター,オペレータ,補助要員,その他"</formula1>
    </dataValidation>
    <dataValidation type="list" allowBlank="1" showInputMessage="1" showErrorMessage="1" prompt="入力エラー - 性別は「男」または「女」と入力してください。" sqref="I1" xr:uid="{00000000-0002-0000-0100-000001000000}">
      <formula1>"男,女"</formula1>
    </dataValidation>
    <dataValidation type="list" allowBlank="1" sqref="J14:T14 J26:T26 J38:T38 J50:T50 J62:T62 J74:T74 J86:T86 J98:T98" xr:uid="{00000000-0002-0000-0100-000002000000}">
      <formula1>"●"</formula1>
    </dataValidation>
  </dataValidations>
  <printOptions horizontalCentered="1"/>
  <pageMargins left="0.31496062992125984" right="0.31496062992125984" top="0.74803149606299213" bottom="0.55118110236220474" header="0" footer="0"/>
  <pageSetup paperSize="9" orientation="portrait"/>
  <headerFooter>
    <oddHeader>&amp;C技 術 経 歴 書</oddHeader>
    <oddFooter>&amp;R( &amp;P /  )</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3"/>
  <sheetViews>
    <sheetView topLeftCell="B68" workbookViewId="0">
      <selection sqref="A1:B1"/>
    </sheetView>
  </sheetViews>
  <sheetFormatPr baseColWidth="10" defaultColWidth="12.6640625" defaultRowHeight="15.75" customHeight="1" x14ac:dyDescent="0.15"/>
  <cols>
    <col min="1" max="1" width="2.6640625" customWidth="1"/>
    <col min="2" max="2" width="7.83203125" customWidth="1"/>
    <col min="3" max="3" width="1.5" customWidth="1"/>
    <col min="4" max="4" width="7.83203125" customWidth="1"/>
    <col min="5" max="5" width="40.6640625" customWidth="1"/>
    <col min="6" max="7" width="3.1640625" customWidth="1"/>
    <col min="8" max="9" width="8.1640625" customWidth="1"/>
    <col min="10" max="20" width="3.6640625" customWidth="1"/>
  </cols>
  <sheetData>
    <row r="1" spans="1:20" ht="13.5" customHeight="1" x14ac:dyDescent="0.15">
      <c r="A1" s="74" t="s">
        <v>0</v>
      </c>
      <c r="B1" s="75"/>
      <c r="C1" s="76"/>
      <c r="D1" s="77"/>
      <c r="E1" s="77"/>
      <c r="F1" s="77"/>
      <c r="G1" s="78" t="s">
        <v>1</v>
      </c>
      <c r="H1" s="75"/>
      <c r="I1" s="141" t="s">
        <v>2</v>
      </c>
      <c r="J1" s="80"/>
      <c r="K1" s="80"/>
      <c r="L1" s="80"/>
      <c r="M1" s="80"/>
      <c r="N1" s="80"/>
      <c r="O1" s="80"/>
      <c r="P1" s="80"/>
      <c r="Q1" s="80"/>
      <c r="R1" s="80"/>
      <c r="S1" s="80"/>
      <c r="T1" s="81"/>
    </row>
    <row r="2" spans="1:20" ht="13.5" customHeight="1" x14ac:dyDescent="0.15">
      <c r="A2" s="96" t="s">
        <v>3</v>
      </c>
      <c r="B2" s="85"/>
      <c r="C2" s="82" t="s">
        <v>90</v>
      </c>
      <c r="D2" s="83"/>
      <c r="E2" s="83"/>
      <c r="F2" s="83"/>
      <c r="G2" s="84" t="s">
        <v>4</v>
      </c>
      <c r="H2" s="85"/>
      <c r="I2" s="143">
        <v>36</v>
      </c>
      <c r="J2" s="87"/>
      <c r="K2" s="87"/>
      <c r="L2" s="87"/>
      <c r="M2" s="87"/>
      <c r="N2" s="87"/>
      <c r="O2" s="87"/>
      <c r="P2" s="87"/>
      <c r="Q2" s="87"/>
      <c r="R2" s="87"/>
      <c r="S2" s="87"/>
      <c r="T2" s="88"/>
    </row>
    <row r="3" spans="1:20" ht="13.5" customHeight="1" x14ac:dyDescent="0.15">
      <c r="A3" s="96" t="s">
        <v>5</v>
      </c>
      <c r="B3" s="85"/>
      <c r="C3" s="82" t="s">
        <v>91</v>
      </c>
      <c r="D3" s="83"/>
      <c r="E3" s="83"/>
      <c r="F3" s="83"/>
      <c r="G3" s="84" t="s">
        <v>6</v>
      </c>
      <c r="H3" s="85"/>
      <c r="I3" s="144" t="s">
        <v>92</v>
      </c>
      <c r="J3" s="87"/>
      <c r="K3" s="87"/>
      <c r="L3" s="87"/>
      <c r="M3" s="87"/>
      <c r="N3" s="87"/>
      <c r="O3" s="87"/>
      <c r="P3" s="87"/>
      <c r="Q3" s="87"/>
      <c r="R3" s="87"/>
      <c r="S3" s="87"/>
      <c r="T3" s="88"/>
    </row>
    <row r="4" spans="1:20" ht="33.75" customHeight="1" x14ac:dyDescent="0.15">
      <c r="A4" s="97" t="s">
        <v>7</v>
      </c>
      <c r="B4" s="98"/>
      <c r="C4" s="107" t="s">
        <v>93</v>
      </c>
      <c r="D4" s="102"/>
      <c r="E4" s="102"/>
      <c r="F4" s="102"/>
      <c r="G4" s="102"/>
      <c r="H4" s="102"/>
      <c r="I4" s="102"/>
      <c r="J4" s="102"/>
      <c r="K4" s="102"/>
      <c r="L4" s="102"/>
      <c r="M4" s="102"/>
      <c r="N4" s="102"/>
      <c r="O4" s="102"/>
      <c r="P4" s="102"/>
      <c r="Q4" s="102"/>
      <c r="R4" s="102"/>
      <c r="S4" s="102"/>
      <c r="T4" s="108"/>
    </row>
    <row r="5" spans="1:20" ht="4.5" customHeight="1" x14ac:dyDescent="0.25">
      <c r="A5" s="1"/>
      <c r="B5" s="1"/>
      <c r="C5" s="2"/>
      <c r="D5" s="2"/>
      <c r="E5" s="3"/>
      <c r="F5" s="3"/>
      <c r="G5" s="3"/>
      <c r="H5" s="5"/>
      <c r="I5" s="5"/>
      <c r="J5" s="2"/>
      <c r="K5" s="2"/>
      <c r="L5" s="2"/>
      <c r="M5" s="2"/>
      <c r="N5" s="2"/>
      <c r="O5" s="2"/>
      <c r="P5" s="2"/>
      <c r="Q5" s="2"/>
      <c r="R5" s="2"/>
      <c r="S5" s="2"/>
      <c r="T5" s="2"/>
    </row>
    <row r="6" spans="1:20" ht="78.75" customHeight="1" x14ac:dyDescent="0.15">
      <c r="A6" s="4" t="s">
        <v>9</v>
      </c>
      <c r="B6" s="145" t="s">
        <v>94</v>
      </c>
      <c r="C6" s="146"/>
      <c r="D6" s="146"/>
      <c r="E6" s="146"/>
      <c r="F6" s="146"/>
      <c r="G6" s="146"/>
      <c r="H6" s="146"/>
      <c r="I6" s="146"/>
      <c r="J6" s="146"/>
      <c r="K6" s="146"/>
      <c r="L6" s="146"/>
      <c r="M6" s="146"/>
      <c r="N6" s="146"/>
      <c r="O6" s="146"/>
      <c r="P6" s="146"/>
      <c r="Q6" s="146"/>
      <c r="R6" s="146"/>
      <c r="S6" s="146"/>
      <c r="T6" s="147"/>
    </row>
    <row r="7" spans="1:20" ht="4.5" customHeight="1" x14ac:dyDescent="0.25">
      <c r="A7" s="1"/>
      <c r="B7" s="1"/>
      <c r="C7" s="2"/>
      <c r="D7" s="2"/>
      <c r="E7" s="3"/>
      <c r="F7" s="3"/>
      <c r="G7" s="3"/>
      <c r="H7" s="5"/>
      <c r="I7" s="5"/>
      <c r="J7" s="2"/>
      <c r="K7" s="2"/>
      <c r="L7" s="2"/>
      <c r="M7" s="2"/>
      <c r="N7" s="2"/>
      <c r="O7" s="2"/>
      <c r="P7" s="2"/>
      <c r="Q7" s="2"/>
      <c r="R7" s="2"/>
      <c r="S7" s="2"/>
      <c r="T7" s="2"/>
    </row>
    <row r="8" spans="1:20" ht="13.5" customHeight="1" x14ac:dyDescent="0.15">
      <c r="A8" s="99" t="s">
        <v>10</v>
      </c>
      <c r="B8" s="40" t="s">
        <v>11</v>
      </c>
      <c r="C8" s="41"/>
      <c r="D8" s="42"/>
      <c r="E8" s="103" t="s">
        <v>12</v>
      </c>
      <c r="F8" s="89" t="s">
        <v>13</v>
      </c>
      <c r="G8" s="42"/>
      <c r="H8" s="89" t="s">
        <v>14</v>
      </c>
      <c r="I8" s="42"/>
      <c r="J8" s="89" t="s">
        <v>15</v>
      </c>
      <c r="K8" s="41"/>
      <c r="L8" s="41"/>
      <c r="M8" s="41"/>
      <c r="N8" s="41"/>
      <c r="O8" s="41"/>
      <c r="P8" s="41"/>
      <c r="Q8" s="41"/>
      <c r="R8" s="41"/>
      <c r="S8" s="41"/>
      <c r="T8" s="112"/>
    </row>
    <row r="9" spans="1:20" ht="13.5" customHeight="1" x14ac:dyDescent="0.15">
      <c r="A9" s="100"/>
      <c r="B9" s="43"/>
      <c r="C9" s="44"/>
      <c r="D9" s="45"/>
      <c r="E9" s="72"/>
      <c r="F9" s="104"/>
      <c r="G9" s="105"/>
      <c r="H9" s="43"/>
      <c r="I9" s="45"/>
      <c r="J9" s="43"/>
      <c r="K9" s="44"/>
      <c r="L9" s="44"/>
      <c r="M9" s="44"/>
      <c r="N9" s="44"/>
      <c r="O9" s="44"/>
      <c r="P9" s="44"/>
      <c r="Q9" s="44"/>
      <c r="R9" s="44"/>
      <c r="S9" s="44"/>
      <c r="T9" s="113"/>
    </row>
    <row r="10" spans="1:20" ht="13.5" customHeight="1" x14ac:dyDescent="0.15">
      <c r="A10" s="100"/>
      <c r="B10" s="46" t="s">
        <v>16</v>
      </c>
      <c r="C10" s="47"/>
      <c r="D10" s="48"/>
      <c r="E10" s="72"/>
      <c r="F10" s="43"/>
      <c r="G10" s="45"/>
      <c r="H10" s="90" t="s">
        <v>17</v>
      </c>
      <c r="I10" s="48"/>
      <c r="J10" s="71" t="s">
        <v>18</v>
      </c>
      <c r="K10" s="71" t="s">
        <v>19</v>
      </c>
      <c r="L10" s="71" t="s">
        <v>20</v>
      </c>
      <c r="M10" s="71" t="s">
        <v>21</v>
      </c>
      <c r="N10" s="71" t="s">
        <v>22</v>
      </c>
      <c r="O10" s="71" t="s">
        <v>23</v>
      </c>
      <c r="P10" s="71" t="s">
        <v>24</v>
      </c>
      <c r="Q10" s="71" t="s">
        <v>25</v>
      </c>
      <c r="R10" s="71" t="s">
        <v>26</v>
      </c>
      <c r="S10" s="71" t="s">
        <v>27</v>
      </c>
      <c r="T10" s="93" t="s">
        <v>28</v>
      </c>
    </row>
    <row r="11" spans="1:20" ht="13.5" customHeight="1" x14ac:dyDescent="0.15">
      <c r="A11" s="100"/>
      <c r="B11" s="43"/>
      <c r="C11" s="44"/>
      <c r="D11" s="45"/>
      <c r="E11" s="72"/>
      <c r="F11" s="90" t="s">
        <v>29</v>
      </c>
      <c r="G11" s="48"/>
      <c r="H11" s="43"/>
      <c r="I11" s="45"/>
      <c r="J11" s="72"/>
      <c r="K11" s="72"/>
      <c r="L11" s="72"/>
      <c r="M11" s="72"/>
      <c r="N11" s="72"/>
      <c r="O11" s="72"/>
      <c r="P11" s="72"/>
      <c r="Q11" s="72"/>
      <c r="R11" s="72"/>
      <c r="S11" s="72"/>
      <c r="T11" s="94"/>
    </row>
    <row r="12" spans="1:20" ht="13.5" customHeight="1" x14ac:dyDescent="0.15">
      <c r="A12" s="100"/>
      <c r="B12" s="46" t="s">
        <v>30</v>
      </c>
      <c r="C12" s="47"/>
      <c r="D12" s="48"/>
      <c r="E12" s="72"/>
      <c r="F12" s="104"/>
      <c r="G12" s="105"/>
      <c r="H12" s="90" t="s">
        <v>31</v>
      </c>
      <c r="I12" s="48"/>
      <c r="J12" s="72"/>
      <c r="K12" s="72"/>
      <c r="L12" s="72"/>
      <c r="M12" s="72"/>
      <c r="N12" s="72"/>
      <c r="O12" s="72"/>
      <c r="P12" s="72"/>
      <c r="Q12" s="72"/>
      <c r="R12" s="72"/>
      <c r="S12" s="72"/>
      <c r="T12" s="94"/>
    </row>
    <row r="13" spans="1:20" ht="21.75" customHeight="1" x14ac:dyDescent="0.15">
      <c r="A13" s="101"/>
      <c r="B13" s="91"/>
      <c r="C13" s="102"/>
      <c r="D13" s="92"/>
      <c r="E13" s="73"/>
      <c r="F13" s="91"/>
      <c r="G13" s="92"/>
      <c r="H13" s="91"/>
      <c r="I13" s="92"/>
      <c r="J13" s="73"/>
      <c r="K13" s="73"/>
      <c r="L13" s="73"/>
      <c r="M13" s="73"/>
      <c r="N13" s="73"/>
      <c r="O13" s="73"/>
      <c r="P13" s="73"/>
      <c r="Q13" s="73"/>
      <c r="R13" s="73"/>
      <c r="S13" s="73"/>
      <c r="T13" s="95"/>
    </row>
    <row r="14" spans="1:20" ht="8.25" customHeight="1" x14ac:dyDescent="0.15">
      <c r="A14" s="175">
        <v>1</v>
      </c>
      <c r="B14" s="158">
        <v>44197</v>
      </c>
      <c r="C14" s="159" t="str">
        <f>IF(ISNUMBER(B14),"-","")</f>
        <v>-</v>
      </c>
      <c r="D14" s="160">
        <v>44986</v>
      </c>
      <c r="E14" s="161" t="s">
        <v>95</v>
      </c>
      <c r="F14" s="148" t="s">
        <v>33</v>
      </c>
      <c r="G14" s="149"/>
      <c r="H14" s="148" t="s">
        <v>96</v>
      </c>
      <c r="I14" s="149"/>
      <c r="J14" s="150" t="s">
        <v>34</v>
      </c>
      <c r="K14" s="150" t="s">
        <v>34</v>
      </c>
      <c r="L14" s="150"/>
      <c r="M14" s="150"/>
      <c r="N14" s="150"/>
      <c r="O14" s="150" t="s">
        <v>34</v>
      </c>
      <c r="P14" s="150" t="s">
        <v>34</v>
      </c>
      <c r="Q14" s="150"/>
      <c r="R14" s="150"/>
      <c r="S14" s="150"/>
      <c r="T14" s="178" t="s">
        <v>34</v>
      </c>
    </row>
    <row r="15" spans="1:20" ht="8.25" customHeight="1" x14ac:dyDescent="0.15">
      <c r="A15" s="29"/>
      <c r="B15" s="22"/>
      <c r="C15" s="21"/>
      <c r="D15" s="16"/>
      <c r="E15" s="69"/>
      <c r="F15" s="22"/>
      <c r="G15" s="16"/>
      <c r="H15" s="22"/>
      <c r="I15" s="16"/>
      <c r="J15" s="69"/>
      <c r="K15" s="69"/>
      <c r="L15" s="69"/>
      <c r="M15" s="69"/>
      <c r="N15" s="69"/>
      <c r="O15" s="69"/>
      <c r="P15" s="69"/>
      <c r="Q15" s="69"/>
      <c r="R15" s="69"/>
      <c r="S15" s="69"/>
      <c r="T15" s="117"/>
    </row>
    <row r="16" spans="1:20" ht="8.25" customHeight="1" x14ac:dyDescent="0.15">
      <c r="A16" s="29"/>
      <c r="B16" s="22"/>
      <c r="C16" s="21"/>
      <c r="D16" s="16"/>
      <c r="E16" s="69"/>
      <c r="F16" s="22"/>
      <c r="G16" s="16"/>
      <c r="H16" s="22"/>
      <c r="I16" s="16"/>
      <c r="J16" s="69"/>
      <c r="K16" s="69"/>
      <c r="L16" s="69"/>
      <c r="M16" s="69"/>
      <c r="N16" s="69"/>
      <c r="O16" s="69"/>
      <c r="P16" s="69"/>
      <c r="Q16" s="69"/>
      <c r="R16" s="69"/>
      <c r="S16" s="69"/>
      <c r="T16" s="117"/>
    </row>
    <row r="17" spans="1:20" ht="8.25" customHeight="1" x14ac:dyDescent="0.15">
      <c r="A17" s="29"/>
      <c r="B17" s="20" t="str">
        <f>IF(AND(ISNUMBER(B14),ISNUMBER(D14)),"("&amp;IF(DATEDIF(B14,D14,"YM")+1=12,DATEDIF(B14,D14,"Y")+1&amp;"年",IF(0&lt;DATEDIF(B14,D14,"Y"),DATEDIF(B14,D14,"Y")&amp;"年",""))&amp;IF(DATEDIF(B14,D14,"YM")=0,"1ヶ月",IF(DATEDIF(B14,D14,"YM")+1=12,"",DATEDIF(B14,D14,"YM")+1&amp;"ヶ月"))&amp;")","")</f>
        <v>(2年3ヶ月)</v>
      </c>
      <c r="C17" s="21"/>
      <c r="D17" s="16"/>
      <c r="E17" s="69"/>
      <c r="F17" s="22"/>
      <c r="G17" s="16"/>
      <c r="H17" s="23"/>
      <c r="I17" s="25"/>
      <c r="J17" s="69"/>
      <c r="K17" s="69"/>
      <c r="L17" s="69"/>
      <c r="M17" s="69"/>
      <c r="N17" s="69"/>
      <c r="O17" s="69"/>
      <c r="P17" s="69"/>
      <c r="Q17" s="69"/>
      <c r="R17" s="69"/>
      <c r="S17" s="69"/>
      <c r="T17" s="117"/>
    </row>
    <row r="18" spans="1:20" ht="8.25" customHeight="1" x14ac:dyDescent="0.15">
      <c r="A18" s="29"/>
      <c r="B18" s="22"/>
      <c r="C18" s="21"/>
      <c r="D18" s="16"/>
      <c r="E18" s="69"/>
      <c r="F18" s="22"/>
      <c r="G18" s="16"/>
      <c r="H18" s="151" t="s">
        <v>97</v>
      </c>
      <c r="I18" s="50"/>
      <c r="J18" s="69"/>
      <c r="K18" s="69"/>
      <c r="L18" s="69"/>
      <c r="M18" s="69"/>
      <c r="N18" s="69"/>
      <c r="O18" s="69"/>
      <c r="P18" s="69"/>
      <c r="Q18" s="69"/>
      <c r="R18" s="69"/>
      <c r="S18" s="69"/>
      <c r="T18" s="117"/>
    </row>
    <row r="19" spans="1:20" ht="8.25" customHeight="1" x14ac:dyDescent="0.15">
      <c r="A19" s="29"/>
      <c r="B19" s="23"/>
      <c r="C19" s="24"/>
      <c r="D19" s="25"/>
      <c r="E19" s="69"/>
      <c r="F19" s="23"/>
      <c r="G19" s="25"/>
      <c r="H19" s="22"/>
      <c r="I19" s="16"/>
      <c r="J19" s="69"/>
      <c r="K19" s="69"/>
      <c r="L19" s="69"/>
      <c r="M19" s="69"/>
      <c r="N19" s="69"/>
      <c r="O19" s="69"/>
      <c r="P19" s="69"/>
      <c r="Q19" s="69"/>
      <c r="R19" s="69"/>
      <c r="S19" s="69"/>
      <c r="T19" s="117"/>
    </row>
    <row r="20" spans="1:20" ht="8.25" customHeight="1" x14ac:dyDescent="0.15">
      <c r="A20" s="29"/>
      <c r="B20" s="119" t="s">
        <v>98</v>
      </c>
      <c r="C20" s="120"/>
      <c r="D20" s="50"/>
      <c r="E20" s="69"/>
      <c r="F20" s="151" t="s">
        <v>99</v>
      </c>
      <c r="G20" s="50"/>
      <c r="H20" s="22"/>
      <c r="I20" s="16"/>
      <c r="J20" s="69"/>
      <c r="K20" s="69"/>
      <c r="L20" s="69"/>
      <c r="M20" s="69"/>
      <c r="N20" s="69"/>
      <c r="O20" s="69"/>
      <c r="P20" s="69"/>
      <c r="Q20" s="69"/>
      <c r="R20" s="69"/>
      <c r="S20" s="69"/>
      <c r="T20" s="117"/>
    </row>
    <row r="21" spans="1:20" ht="8.25" customHeight="1" x14ac:dyDescent="0.15">
      <c r="A21" s="29"/>
      <c r="B21" s="22"/>
      <c r="C21" s="21"/>
      <c r="D21" s="16"/>
      <c r="E21" s="69"/>
      <c r="F21" s="22"/>
      <c r="G21" s="16"/>
      <c r="H21" s="23"/>
      <c r="I21" s="25"/>
      <c r="J21" s="69"/>
      <c r="K21" s="69"/>
      <c r="L21" s="69"/>
      <c r="M21" s="69"/>
      <c r="N21" s="69"/>
      <c r="O21" s="69"/>
      <c r="P21" s="69"/>
      <c r="Q21" s="69"/>
      <c r="R21" s="69"/>
      <c r="S21" s="69"/>
      <c r="T21" s="117"/>
    </row>
    <row r="22" spans="1:20" ht="18" customHeight="1" x14ac:dyDescent="0.15">
      <c r="A22" s="29"/>
      <c r="B22" s="23"/>
      <c r="C22" s="24"/>
      <c r="D22" s="25"/>
      <c r="E22" s="69"/>
      <c r="F22" s="22"/>
      <c r="G22" s="16"/>
      <c r="H22" s="174" t="s">
        <v>100</v>
      </c>
      <c r="I22" s="50"/>
      <c r="J22" s="69"/>
      <c r="K22" s="69"/>
      <c r="L22" s="69"/>
      <c r="M22" s="69"/>
      <c r="N22" s="69"/>
      <c r="O22" s="69"/>
      <c r="P22" s="69"/>
      <c r="Q22" s="69"/>
      <c r="R22" s="69"/>
      <c r="S22" s="69"/>
      <c r="T22" s="117"/>
    </row>
    <row r="23" spans="1:20" ht="18" customHeight="1" x14ac:dyDescent="0.15">
      <c r="A23" s="29"/>
      <c r="B23" s="58" t="s">
        <v>101</v>
      </c>
      <c r="C23" s="120"/>
      <c r="D23" s="50"/>
      <c r="E23" s="69"/>
      <c r="F23" s="22"/>
      <c r="G23" s="16"/>
      <c r="H23" s="22"/>
      <c r="I23" s="16"/>
      <c r="J23" s="69"/>
      <c r="K23" s="69"/>
      <c r="L23" s="69"/>
      <c r="M23" s="69"/>
      <c r="N23" s="69"/>
      <c r="O23" s="69"/>
      <c r="P23" s="69"/>
      <c r="Q23" s="69"/>
      <c r="R23" s="69"/>
      <c r="S23" s="69"/>
      <c r="T23" s="117"/>
    </row>
    <row r="24" spans="1:20" ht="18" customHeight="1" x14ac:dyDescent="0.15">
      <c r="A24" s="29"/>
      <c r="B24" s="22"/>
      <c r="C24" s="21"/>
      <c r="D24" s="16"/>
      <c r="E24" s="69"/>
      <c r="F24" s="22"/>
      <c r="G24" s="16"/>
      <c r="H24" s="22"/>
      <c r="I24" s="16"/>
      <c r="J24" s="69"/>
      <c r="K24" s="69"/>
      <c r="L24" s="69"/>
      <c r="M24" s="69"/>
      <c r="N24" s="69"/>
      <c r="O24" s="69"/>
      <c r="P24" s="69"/>
      <c r="Q24" s="69"/>
      <c r="R24" s="69"/>
      <c r="S24" s="69"/>
      <c r="T24" s="117"/>
    </row>
    <row r="25" spans="1:20" ht="18" customHeight="1" x14ac:dyDescent="0.15">
      <c r="A25" s="177"/>
      <c r="B25" s="23"/>
      <c r="C25" s="24"/>
      <c r="D25" s="25"/>
      <c r="E25" s="69"/>
      <c r="F25" s="23"/>
      <c r="G25" s="25"/>
      <c r="H25" s="23"/>
      <c r="I25" s="25"/>
      <c r="J25" s="180"/>
      <c r="K25" s="180"/>
      <c r="L25" s="180"/>
      <c r="M25" s="180"/>
      <c r="N25" s="180"/>
      <c r="O25" s="180"/>
      <c r="P25" s="180"/>
      <c r="Q25" s="180"/>
      <c r="R25" s="180"/>
      <c r="S25" s="180"/>
      <c r="T25" s="179"/>
    </row>
    <row r="26" spans="1:20" ht="8.25" customHeight="1" x14ac:dyDescent="0.15">
      <c r="A26" s="27">
        <v>2</v>
      </c>
      <c r="B26" s="30">
        <v>43556</v>
      </c>
      <c r="C26" s="31" t="str">
        <f>IF(ISNUMBER(B26),"-","")</f>
        <v>-</v>
      </c>
      <c r="D26" s="15">
        <v>44166</v>
      </c>
      <c r="E26" s="172" t="s">
        <v>102</v>
      </c>
      <c r="F26" s="54" t="s">
        <v>103</v>
      </c>
      <c r="G26" s="55"/>
      <c r="H26" s="54" t="s">
        <v>32</v>
      </c>
      <c r="I26" s="55"/>
      <c r="J26" s="68" t="s">
        <v>34</v>
      </c>
      <c r="K26" s="68"/>
      <c r="L26" s="68"/>
      <c r="M26" s="68"/>
      <c r="N26" s="68"/>
      <c r="O26" s="68" t="s">
        <v>34</v>
      </c>
      <c r="P26" s="68"/>
      <c r="Q26" s="68"/>
      <c r="R26" s="68"/>
      <c r="S26" s="68"/>
      <c r="T26" s="116" t="s">
        <v>34</v>
      </c>
    </row>
    <row r="27" spans="1:20" ht="8.25" customHeight="1" x14ac:dyDescent="0.15">
      <c r="A27" s="29"/>
      <c r="B27" s="22"/>
      <c r="C27" s="21"/>
      <c r="D27" s="16"/>
      <c r="E27" s="69"/>
      <c r="F27" s="22"/>
      <c r="G27" s="16"/>
      <c r="H27" s="22"/>
      <c r="I27" s="16"/>
      <c r="J27" s="69"/>
      <c r="K27" s="69"/>
      <c r="L27" s="69"/>
      <c r="M27" s="69"/>
      <c r="N27" s="69"/>
      <c r="O27" s="69"/>
      <c r="P27" s="69"/>
      <c r="Q27" s="69"/>
      <c r="R27" s="69"/>
      <c r="S27" s="69"/>
      <c r="T27" s="117"/>
    </row>
    <row r="28" spans="1:20" ht="8.25" customHeight="1" x14ac:dyDescent="0.15">
      <c r="A28" s="29"/>
      <c r="B28" s="22"/>
      <c r="C28" s="21"/>
      <c r="D28" s="16"/>
      <c r="E28" s="69"/>
      <c r="F28" s="22"/>
      <c r="G28" s="16"/>
      <c r="H28" s="22"/>
      <c r="I28" s="16"/>
      <c r="J28" s="69"/>
      <c r="K28" s="69"/>
      <c r="L28" s="69"/>
      <c r="M28" s="69"/>
      <c r="N28" s="69"/>
      <c r="O28" s="69"/>
      <c r="P28" s="69"/>
      <c r="Q28" s="69"/>
      <c r="R28" s="69"/>
      <c r="S28" s="69"/>
      <c r="T28" s="117"/>
    </row>
    <row r="29" spans="1:20" ht="8.25" customHeight="1" x14ac:dyDescent="0.15">
      <c r="A29" s="29"/>
      <c r="B29" s="20" t="str">
        <f>IF(AND(ISNUMBER(B26),ISNUMBER(D26)),"("&amp;IF(DATEDIF(B26,D26,"YM")+1=12,DATEDIF(B26,D26,"Y")+1&amp;"年",IF(0&lt;DATEDIF(B26,D26,"Y"),DATEDIF(B26,D26,"Y")&amp;"年",""))&amp;IF(DATEDIF(B26,D26,"YM")=0,"1ヶ月",IF(DATEDIF(B26,D26,"YM")+1=12,"",DATEDIF(B26,D26,"YM")+1&amp;"ヶ月"))&amp;")","")</f>
        <v>(1年9ヶ月)</v>
      </c>
      <c r="C29" s="21"/>
      <c r="D29" s="16"/>
      <c r="E29" s="69"/>
      <c r="F29" s="22"/>
      <c r="G29" s="16"/>
      <c r="H29" s="23"/>
      <c r="I29" s="25"/>
      <c r="J29" s="69"/>
      <c r="K29" s="69"/>
      <c r="L29" s="69"/>
      <c r="M29" s="69"/>
      <c r="N29" s="69"/>
      <c r="O29" s="69"/>
      <c r="P29" s="69"/>
      <c r="Q29" s="69"/>
      <c r="R29" s="69"/>
      <c r="S29" s="69"/>
      <c r="T29" s="117"/>
    </row>
    <row r="30" spans="1:20" ht="8.25" customHeight="1" x14ac:dyDescent="0.15">
      <c r="A30" s="29"/>
      <c r="B30" s="22"/>
      <c r="C30" s="21"/>
      <c r="D30" s="16"/>
      <c r="E30" s="69"/>
      <c r="F30" s="22"/>
      <c r="G30" s="16"/>
      <c r="H30" s="151" t="s">
        <v>97</v>
      </c>
      <c r="I30" s="50"/>
      <c r="J30" s="69"/>
      <c r="K30" s="69"/>
      <c r="L30" s="69"/>
      <c r="M30" s="69"/>
      <c r="N30" s="69"/>
      <c r="O30" s="69"/>
      <c r="P30" s="69"/>
      <c r="Q30" s="69"/>
      <c r="R30" s="69"/>
      <c r="S30" s="69"/>
      <c r="T30" s="117"/>
    </row>
    <row r="31" spans="1:20" ht="8.25" customHeight="1" x14ac:dyDescent="0.15">
      <c r="A31" s="29"/>
      <c r="B31" s="23"/>
      <c r="C31" s="24"/>
      <c r="D31" s="25"/>
      <c r="E31" s="69"/>
      <c r="F31" s="23"/>
      <c r="G31" s="25"/>
      <c r="H31" s="22"/>
      <c r="I31" s="16"/>
      <c r="J31" s="69"/>
      <c r="K31" s="69"/>
      <c r="L31" s="69"/>
      <c r="M31" s="69"/>
      <c r="N31" s="69"/>
      <c r="O31" s="69"/>
      <c r="P31" s="69"/>
      <c r="Q31" s="69"/>
      <c r="R31" s="69"/>
      <c r="S31" s="69"/>
      <c r="T31" s="117"/>
    </row>
    <row r="32" spans="1:20" ht="8.25" customHeight="1" x14ac:dyDescent="0.15">
      <c r="A32" s="29"/>
      <c r="B32" s="119" t="s">
        <v>104</v>
      </c>
      <c r="C32" s="120"/>
      <c r="D32" s="50"/>
      <c r="E32" s="69"/>
      <c r="F32" s="151" t="s">
        <v>99</v>
      </c>
      <c r="G32" s="50"/>
      <c r="H32" s="22"/>
      <c r="I32" s="16"/>
      <c r="J32" s="69"/>
      <c r="K32" s="69"/>
      <c r="L32" s="69"/>
      <c r="M32" s="69"/>
      <c r="N32" s="69"/>
      <c r="O32" s="69"/>
      <c r="P32" s="69"/>
      <c r="Q32" s="69"/>
      <c r="R32" s="69"/>
      <c r="S32" s="69"/>
      <c r="T32" s="117"/>
    </row>
    <row r="33" spans="1:20" ht="8.25" customHeight="1" x14ac:dyDescent="0.15">
      <c r="A33" s="29"/>
      <c r="B33" s="22"/>
      <c r="C33" s="21"/>
      <c r="D33" s="16"/>
      <c r="E33" s="69"/>
      <c r="F33" s="22"/>
      <c r="G33" s="16"/>
      <c r="H33" s="23"/>
      <c r="I33" s="25"/>
      <c r="J33" s="69"/>
      <c r="K33" s="69"/>
      <c r="L33" s="69"/>
      <c r="M33" s="69"/>
      <c r="N33" s="69"/>
      <c r="O33" s="69"/>
      <c r="P33" s="69"/>
      <c r="Q33" s="69"/>
      <c r="R33" s="69"/>
      <c r="S33" s="69"/>
      <c r="T33" s="117"/>
    </row>
    <row r="34" spans="1:20" ht="18" customHeight="1" x14ac:dyDescent="0.15">
      <c r="A34" s="29"/>
      <c r="B34" s="23"/>
      <c r="C34" s="24"/>
      <c r="D34" s="25"/>
      <c r="E34" s="69"/>
      <c r="F34" s="22"/>
      <c r="G34" s="16"/>
      <c r="H34" s="174" t="s">
        <v>105</v>
      </c>
      <c r="I34" s="50"/>
      <c r="J34" s="69"/>
      <c r="K34" s="69"/>
      <c r="L34" s="69"/>
      <c r="M34" s="69"/>
      <c r="N34" s="69"/>
      <c r="O34" s="69"/>
      <c r="P34" s="69"/>
      <c r="Q34" s="69"/>
      <c r="R34" s="69"/>
      <c r="S34" s="69"/>
      <c r="T34" s="117"/>
    </row>
    <row r="35" spans="1:20" ht="18" customHeight="1" x14ac:dyDescent="0.15">
      <c r="A35" s="29"/>
      <c r="B35" s="58" t="s">
        <v>106</v>
      </c>
      <c r="C35" s="120"/>
      <c r="D35" s="50"/>
      <c r="E35" s="69"/>
      <c r="F35" s="22"/>
      <c r="G35" s="16"/>
      <c r="H35" s="22"/>
      <c r="I35" s="16"/>
      <c r="J35" s="69"/>
      <c r="K35" s="69"/>
      <c r="L35" s="69"/>
      <c r="M35" s="69"/>
      <c r="N35" s="69"/>
      <c r="O35" s="69"/>
      <c r="P35" s="69"/>
      <c r="Q35" s="69"/>
      <c r="R35" s="69"/>
      <c r="S35" s="69"/>
      <c r="T35" s="117"/>
    </row>
    <row r="36" spans="1:20" ht="18" customHeight="1" x14ac:dyDescent="0.15">
      <c r="A36" s="29"/>
      <c r="B36" s="22"/>
      <c r="C36" s="21"/>
      <c r="D36" s="16"/>
      <c r="E36" s="69"/>
      <c r="F36" s="22"/>
      <c r="G36" s="16"/>
      <c r="H36" s="22"/>
      <c r="I36" s="16"/>
      <c r="J36" s="69"/>
      <c r="K36" s="69"/>
      <c r="L36" s="69"/>
      <c r="M36" s="69"/>
      <c r="N36" s="69"/>
      <c r="O36" s="69"/>
      <c r="P36" s="69"/>
      <c r="Q36" s="69"/>
      <c r="R36" s="69"/>
      <c r="S36" s="69"/>
      <c r="T36" s="117"/>
    </row>
    <row r="37" spans="1:20" ht="18" customHeight="1" x14ac:dyDescent="0.15">
      <c r="A37" s="28"/>
      <c r="B37" s="51"/>
      <c r="C37" s="44"/>
      <c r="D37" s="52"/>
      <c r="E37" s="70"/>
      <c r="F37" s="51"/>
      <c r="G37" s="52"/>
      <c r="H37" s="51"/>
      <c r="I37" s="52"/>
      <c r="J37" s="70"/>
      <c r="K37" s="70"/>
      <c r="L37" s="70"/>
      <c r="M37" s="70"/>
      <c r="N37" s="70"/>
      <c r="O37" s="70"/>
      <c r="P37" s="70"/>
      <c r="Q37" s="70"/>
      <c r="R37" s="70"/>
      <c r="S37" s="70"/>
      <c r="T37" s="118"/>
    </row>
    <row r="38" spans="1:20" ht="26.25" customHeight="1" x14ac:dyDescent="0.15">
      <c r="A38" s="27">
        <v>3</v>
      </c>
      <c r="B38" s="30">
        <v>42736</v>
      </c>
      <c r="C38" s="31" t="str">
        <f>IF(ISNUMBER(B38),"-","")</f>
        <v>-</v>
      </c>
      <c r="D38" s="15">
        <v>43525</v>
      </c>
      <c r="E38" s="172" t="s">
        <v>107</v>
      </c>
      <c r="F38" s="54" t="s">
        <v>108</v>
      </c>
      <c r="G38" s="55"/>
      <c r="H38" s="54" t="s">
        <v>109</v>
      </c>
      <c r="I38" s="55"/>
      <c r="J38" s="68" t="s">
        <v>34</v>
      </c>
      <c r="K38" s="68" t="s">
        <v>34</v>
      </c>
      <c r="L38" s="68" t="s">
        <v>34</v>
      </c>
      <c r="M38" s="68"/>
      <c r="N38" s="68" t="s">
        <v>34</v>
      </c>
      <c r="O38" s="68" t="s">
        <v>34</v>
      </c>
      <c r="P38" s="68" t="s">
        <v>34</v>
      </c>
      <c r="Q38" s="68"/>
      <c r="R38" s="68" t="s">
        <v>34</v>
      </c>
      <c r="S38" s="68"/>
      <c r="T38" s="116"/>
    </row>
    <row r="39" spans="1:20" ht="26.25" customHeight="1" x14ac:dyDescent="0.15">
      <c r="A39" s="29"/>
      <c r="B39" s="22"/>
      <c r="C39" s="21"/>
      <c r="D39" s="16"/>
      <c r="E39" s="69"/>
      <c r="F39" s="22"/>
      <c r="G39" s="16"/>
      <c r="H39" s="22"/>
      <c r="I39" s="16"/>
      <c r="J39" s="69"/>
      <c r="K39" s="69"/>
      <c r="L39" s="69"/>
      <c r="M39" s="69"/>
      <c r="N39" s="69"/>
      <c r="O39" s="69"/>
      <c r="P39" s="69"/>
      <c r="Q39" s="69"/>
      <c r="R39" s="69"/>
      <c r="S39" s="69"/>
      <c r="T39" s="117"/>
    </row>
    <row r="40" spans="1:20" ht="26.25" customHeight="1" x14ac:dyDescent="0.15">
      <c r="A40" s="29"/>
      <c r="B40" s="22"/>
      <c r="C40" s="21"/>
      <c r="D40" s="16"/>
      <c r="E40" s="69"/>
      <c r="F40" s="22"/>
      <c r="G40" s="16"/>
      <c r="H40" s="22"/>
      <c r="I40" s="16"/>
      <c r="J40" s="69"/>
      <c r="K40" s="69"/>
      <c r="L40" s="69"/>
      <c r="M40" s="69"/>
      <c r="N40" s="69"/>
      <c r="O40" s="69"/>
      <c r="P40" s="69"/>
      <c r="Q40" s="69"/>
      <c r="R40" s="69"/>
      <c r="S40" s="69"/>
      <c r="T40" s="117"/>
    </row>
    <row r="41" spans="1:20" ht="26.25" customHeight="1" x14ac:dyDescent="0.15">
      <c r="A41" s="29"/>
      <c r="B41" s="20" t="str">
        <f>IF(AND(ISNUMBER(B38),ISNUMBER(D38)),"("&amp;IF(DATEDIF(B38,D38,"YM")+1=12,DATEDIF(B38,D38,"Y")+1&amp;"年",IF(0&lt;DATEDIF(B38,D38,"Y"),DATEDIF(B38,D38,"Y")&amp;"年",""))&amp;IF(DATEDIF(B38,D38,"YM")=0,"1ヶ月",IF(DATEDIF(B38,D38,"YM")+1=12,"",DATEDIF(B38,D38,"YM")+1&amp;"ヶ月"))&amp;")","")</f>
        <v>(2年3ヶ月)</v>
      </c>
      <c r="C41" s="21"/>
      <c r="D41" s="16"/>
      <c r="E41" s="69"/>
      <c r="F41" s="22"/>
      <c r="G41" s="16"/>
      <c r="H41" s="23"/>
      <c r="I41" s="25"/>
      <c r="J41" s="69"/>
      <c r="K41" s="69"/>
      <c r="L41" s="69"/>
      <c r="M41" s="69"/>
      <c r="N41" s="69"/>
      <c r="O41" s="69"/>
      <c r="P41" s="69"/>
      <c r="Q41" s="69"/>
      <c r="R41" s="69"/>
      <c r="S41" s="69"/>
      <c r="T41" s="117"/>
    </row>
    <row r="42" spans="1:20" ht="15.75" customHeight="1" x14ac:dyDescent="0.15">
      <c r="A42" s="29"/>
      <c r="B42" s="22"/>
      <c r="C42" s="21"/>
      <c r="D42" s="16"/>
      <c r="E42" s="69"/>
      <c r="F42" s="22"/>
      <c r="G42" s="16"/>
      <c r="H42" s="151" t="s">
        <v>97</v>
      </c>
      <c r="I42" s="50"/>
      <c r="J42" s="69"/>
      <c r="K42" s="69"/>
      <c r="L42" s="69"/>
      <c r="M42" s="69"/>
      <c r="N42" s="69"/>
      <c r="O42" s="69"/>
      <c r="P42" s="69"/>
      <c r="Q42" s="69"/>
      <c r="R42" s="69"/>
      <c r="S42" s="69"/>
      <c r="T42" s="117"/>
    </row>
    <row r="43" spans="1:20" ht="15.75" customHeight="1" x14ac:dyDescent="0.15">
      <c r="A43" s="29"/>
      <c r="B43" s="23"/>
      <c r="C43" s="24"/>
      <c r="D43" s="25"/>
      <c r="E43" s="69"/>
      <c r="F43" s="23"/>
      <c r="G43" s="25"/>
      <c r="H43" s="22"/>
      <c r="I43" s="16"/>
      <c r="J43" s="69"/>
      <c r="K43" s="69"/>
      <c r="L43" s="69"/>
      <c r="M43" s="69"/>
      <c r="N43" s="69"/>
      <c r="O43" s="69"/>
      <c r="P43" s="69"/>
      <c r="Q43" s="69"/>
      <c r="R43" s="69"/>
      <c r="S43" s="69"/>
      <c r="T43" s="117"/>
    </row>
    <row r="44" spans="1:20" ht="15.75" customHeight="1" x14ac:dyDescent="0.15">
      <c r="A44" s="29"/>
      <c r="B44" s="119" t="s">
        <v>110</v>
      </c>
      <c r="C44" s="120"/>
      <c r="D44" s="50"/>
      <c r="E44" s="69"/>
      <c r="F44" s="151" t="s">
        <v>111</v>
      </c>
      <c r="G44" s="50"/>
      <c r="H44" s="22"/>
      <c r="I44" s="16"/>
      <c r="J44" s="69"/>
      <c r="K44" s="69"/>
      <c r="L44" s="69"/>
      <c r="M44" s="69"/>
      <c r="N44" s="69"/>
      <c r="O44" s="69"/>
      <c r="P44" s="69"/>
      <c r="Q44" s="69"/>
      <c r="R44" s="69"/>
      <c r="S44" s="69"/>
      <c r="T44" s="117"/>
    </row>
    <row r="45" spans="1:20" ht="15.75" customHeight="1" x14ac:dyDescent="0.15">
      <c r="A45" s="29"/>
      <c r="B45" s="22"/>
      <c r="C45" s="21"/>
      <c r="D45" s="16"/>
      <c r="E45" s="69"/>
      <c r="F45" s="22"/>
      <c r="G45" s="16"/>
      <c r="H45" s="23"/>
      <c r="I45" s="25"/>
      <c r="J45" s="69"/>
      <c r="K45" s="69"/>
      <c r="L45" s="69"/>
      <c r="M45" s="69"/>
      <c r="N45" s="69"/>
      <c r="O45" s="69"/>
      <c r="P45" s="69"/>
      <c r="Q45" s="69"/>
      <c r="R45" s="69"/>
      <c r="S45" s="69"/>
      <c r="T45" s="117"/>
    </row>
    <row r="46" spans="1:20" ht="19.5" customHeight="1" x14ac:dyDescent="0.15">
      <c r="A46" s="29"/>
      <c r="B46" s="23"/>
      <c r="C46" s="24"/>
      <c r="D46" s="25"/>
      <c r="E46" s="69"/>
      <c r="F46" s="22"/>
      <c r="G46" s="16"/>
      <c r="H46" s="151" t="s">
        <v>112</v>
      </c>
      <c r="I46" s="50"/>
      <c r="J46" s="69"/>
      <c r="K46" s="69"/>
      <c r="L46" s="69"/>
      <c r="M46" s="69"/>
      <c r="N46" s="69"/>
      <c r="O46" s="69"/>
      <c r="P46" s="69"/>
      <c r="Q46" s="69"/>
      <c r="R46" s="69"/>
      <c r="S46" s="69"/>
      <c r="T46" s="117"/>
    </row>
    <row r="47" spans="1:20" ht="19.5" customHeight="1" x14ac:dyDescent="0.15">
      <c r="A47" s="29"/>
      <c r="B47" s="58" t="s">
        <v>113</v>
      </c>
      <c r="C47" s="120"/>
      <c r="D47" s="50"/>
      <c r="E47" s="69"/>
      <c r="F47" s="22"/>
      <c r="G47" s="16"/>
      <c r="H47" s="22"/>
      <c r="I47" s="16"/>
      <c r="J47" s="69"/>
      <c r="K47" s="69"/>
      <c r="L47" s="69"/>
      <c r="M47" s="69"/>
      <c r="N47" s="69"/>
      <c r="O47" s="69"/>
      <c r="P47" s="69"/>
      <c r="Q47" s="69"/>
      <c r="R47" s="69"/>
      <c r="S47" s="69"/>
      <c r="T47" s="117"/>
    </row>
    <row r="48" spans="1:20" ht="19.5" customHeight="1" x14ac:dyDescent="0.15">
      <c r="A48" s="29"/>
      <c r="B48" s="22"/>
      <c r="C48" s="21"/>
      <c r="D48" s="16"/>
      <c r="E48" s="69"/>
      <c r="F48" s="22"/>
      <c r="G48" s="16"/>
      <c r="H48" s="22"/>
      <c r="I48" s="16"/>
      <c r="J48" s="69"/>
      <c r="K48" s="69"/>
      <c r="L48" s="69"/>
      <c r="M48" s="69"/>
      <c r="N48" s="69"/>
      <c r="O48" s="69"/>
      <c r="P48" s="69"/>
      <c r="Q48" s="69"/>
      <c r="R48" s="69"/>
      <c r="S48" s="69"/>
      <c r="T48" s="117"/>
    </row>
    <row r="49" spans="1:20" ht="19.5" customHeight="1" x14ac:dyDescent="0.15">
      <c r="A49" s="28"/>
      <c r="B49" s="51"/>
      <c r="C49" s="44"/>
      <c r="D49" s="52"/>
      <c r="E49" s="70"/>
      <c r="F49" s="51"/>
      <c r="G49" s="52"/>
      <c r="H49" s="51"/>
      <c r="I49" s="52"/>
      <c r="J49" s="70"/>
      <c r="K49" s="70"/>
      <c r="L49" s="70"/>
      <c r="M49" s="70"/>
      <c r="N49" s="70"/>
      <c r="O49" s="70"/>
      <c r="P49" s="70"/>
      <c r="Q49" s="70"/>
      <c r="R49" s="70"/>
      <c r="S49" s="70"/>
      <c r="T49" s="118"/>
    </row>
    <row r="50" spans="1:20" ht="11.25" customHeight="1" x14ac:dyDescent="0.15">
      <c r="A50" s="27">
        <v>4</v>
      </c>
      <c r="B50" s="30">
        <v>41760</v>
      </c>
      <c r="C50" s="31" t="str">
        <f>IF(ISNUMBER(B50),"-","")</f>
        <v>-</v>
      </c>
      <c r="D50" s="15">
        <v>43070</v>
      </c>
      <c r="E50" s="172" t="s">
        <v>114</v>
      </c>
      <c r="F50" s="54" t="s">
        <v>33</v>
      </c>
      <c r="G50" s="55"/>
      <c r="H50" s="183" t="s">
        <v>115</v>
      </c>
      <c r="I50" s="55"/>
      <c r="J50" s="68"/>
      <c r="K50" s="68"/>
      <c r="L50" s="68" t="s">
        <v>34</v>
      </c>
      <c r="M50" s="68"/>
      <c r="N50" s="68" t="s">
        <v>34</v>
      </c>
      <c r="O50" s="68"/>
      <c r="P50" s="68" t="s">
        <v>34</v>
      </c>
      <c r="Q50" s="68"/>
      <c r="R50" s="68" t="s">
        <v>34</v>
      </c>
      <c r="S50" s="68"/>
      <c r="T50" s="116"/>
    </row>
    <row r="51" spans="1:20" ht="11.25" customHeight="1" x14ac:dyDescent="0.15">
      <c r="A51" s="29"/>
      <c r="B51" s="22"/>
      <c r="C51" s="21"/>
      <c r="D51" s="16"/>
      <c r="E51" s="69"/>
      <c r="F51" s="22"/>
      <c r="G51" s="16"/>
      <c r="H51" s="22"/>
      <c r="I51" s="16"/>
      <c r="J51" s="69"/>
      <c r="K51" s="69"/>
      <c r="L51" s="69"/>
      <c r="M51" s="69"/>
      <c r="N51" s="69"/>
      <c r="O51" s="69"/>
      <c r="P51" s="69"/>
      <c r="Q51" s="69"/>
      <c r="R51" s="69"/>
      <c r="S51" s="69"/>
      <c r="T51" s="117"/>
    </row>
    <row r="52" spans="1:20" ht="11.25" customHeight="1" x14ac:dyDescent="0.15">
      <c r="A52" s="29"/>
      <c r="B52" s="22"/>
      <c r="C52" s="21"/>
      <c r="D52" s="16"/>
      <c r="E52" s="69"/>
      <c r="F52" s="22"/>
      <c r="G52" s="16"/>
      <c r="H52" s="22"/>
      <c r="I52" s="16"/>
      <c r="J52" s="69"/>
      <c r="K52" s="69"/>
      <c r="L52" s="69"/>
      <c r="M52" s="69"/>
      <c r="N52" s="69"/>
      <c r="O52" s="69"/>
      <c r="P52" s="69"/>
      <c r="Q52" s="69"/>
      <c r="R52" s="69"/>
      <c r="S52" s="69"/>
      <c r="T52" s="117"/>
    </row>
    <row r="53" spans="1:20" ht="18" customHeight="1" x14ac:dyDescent="0.15">
      <c r="A53" s="29"/>
      <c r="B53" s="20" t="str">
        <f>IF(AND(ISNUMBER(B50),ISNUMBER(D50)),"("&amp;IF(DATEDIF(B50,D50,"YM")+1=12,DATEDIF(B50,D50,"Y")+1&amp;"年",IF(0&lt;DATEDIF(B50,D50,"Y"),DATEDIF(B50,D50,"Y")&amp;"年",""))&amp;IF(DATEDIF(B50,D50,"YM")=0,"1ヶ月",IF(DATEDIF(B50,D50,"YM")+1=12,"",DATEDIF(B50,D50,"YM")+1&amp;"ヶ月"))&amp;")","")</f>
        <v>(3年8ヶ月)</v>
      </c>
      <c r="C53" s="21"/>
      <c r="D53" s="16"/>
      <c r="E53" s="69"/>
      <c r="F53" s="22"/>
      <c r="G53" s="16"/>
      <c r="H53" s="23"/>
      <c r="I53" s="25"/>
      <c r="J53" s="69"/>
      <c r="K53" s="69"/>
      <c r="L53" s="69"/>
      <c r="M53" s="69"/>
      <c r="N53" s="69"/>
      <c r="O53" s="69"/>
      <c r="P53" s="69"/>
      <c r="Q53" s="69"/>
      <c r="R53" s="69"/>
      <c r="S53" s="69"/>
      <c r="T53" s="117"/>
    </row>
    <row r="54" spans="1:20" ht="6.75" customHeight="1" x14ac:dyDescent="0.15">
      <c r="A54" s="29"/>
      <c r="B54" s="22"/>
      <c r="C54" s="21"/>
      <c r="D54" s="16"/>
      <c r="E54" s="69"/>
      <c r="F54" s="22"/>
      <c r="G54" s="16"/>
      <c r="H54" s="151" t="s">
        <v>97</v>
      </c>
      <c r="I54" s="50"/>
      <c r="J54" s="69"/>
      <c r="K54" s="69"/>
      <c r="L54" s="69"/>
      <c r="M54" s="69"/>
      <c r="N54" s="69"/>
      <c r="O54" s="69"/>
      <c r="P54" s="69"/>
      <c r="Q54" s="69"/>
      <c r="R54" s="69"/>
      <c r="S54" s="69"/>
      <c r="T54" s="117"/>
    </row>
    <row r="55" spans="1:20" ht="6.75" customHeight="1" x14ac:dyDescent="0.15">
      <c r="A55" s="29"/>
      <c r="B55" s="23"/>
      <c r="C55" s="24"/>
      <c r="D55" s="25"/>
      <c r="E55" s="69"/>
      <c r="F55" s="23"/>
      <c r="G55" s="25"/>
      <c r="H55" s="22"/>
      <c r="I55" s="16"/>
      <c r="J55" s="69"/>
      <c r="K55" s="69"/>
      <c r="L55" s="69"/>
      <c r="M55" s="69"/>
      <c r="N55" s="69"/>
      <c r="O55" s="69"/>
      <c r="P55" s="69"/>
      <c r="Q55" s="69"/>
      <c r="R55" s="69"/>
      <c r="S55" s="69"/>
      <c r="T55" s="117"/>
    </row>
    <row r="56" spans="1:20" ht="6.75" customHeight="1" x14ac:dyDescent="0.15">
      <c r="A56" s="29"/>
      <c r="B56" s="119" t="s">
        <v>116</v>
      </c>
      <c r="C56" s="120"/>
      <c r="D56" s="50"/>
      <c r="E56" s="69"/>
      <c r="F56" s="151" t="s">
        <v>99</v>
      </c>
      <c r="G56" s="50"/>
      <c r="H56" s="22"/>
      <c r="I56" s="16"/>
      <c r="J56" s="69"/>
      <c r="K56" s="69"/>
      <c r="L56" s="69"/>
      <c r="M56" s="69"/>
      <c r="N56" s="69"/>
      <c r="O56" s="69"/>
      <c r="P56" s="69"/>
      <c r="Q56" s="69"/>
      <c r="R56" s="69"/>
      <c r="S56" s="69"/>
      <c r="T56" s="117"/>
    </row>
    <row r="57" spans="1:20" ht="6.75" customHeight="1" x14ac:dyDescent="0.15">
      <c r="A57" s="29"/>
      <c r="B57" s="22"/>
      <c r="C57" s="21"/>
      <c r="D57" s="16"/>
      <c r="E57" s="69"/>
      <c r="F57" s="22"/>
      <c r="G57" s="16"/>
      <c r="H57" s="23"/>
      <c r="I57" s="25"/>
      <c r="J57" s="69"/>
      <c r="K57" s="69"/>
      <c r="L57" s="69"/>
      <c r="M57" s="69"/>
      <c r="N57" s="69"/>
      <c r="O57" s="69"/>
      <c r="P57" s="69"/>
      <c r="Q57" s="69"/>
      <c r="R57" s="69"/>
      <c r="S57" s="69"/>
      <c r="T57" s="117"/>
    </row>
    <row r="58" spans="1:20" ht="13.5" customHeight="1" x14ac:dyDescent="0.15">
      <c r="A58" s="29"/>
      <c r="B58" s="23"/>
      <c r="C58" s="24"/>
      <c r="D58" s="25"/>
      <c r="E58" s="69"/>
      <c r="F58" s="22"/>
      <c r="G58" s="16"/>
      <c r="H58" s="174" t="s">
        <v>117</v>
      </c>
      <c r="I58" s="50"/>
      <c r="J58" s="69"/>
      <c r="K58" s="69"/>
      <c r="L58" s="69"/>
      <c r="M58" s="69"/>
      <c r="N58" s="69"/>
      <c r="O58" s="69"/>
      <c r="P58" s="69"/>
      <c r="Q58" s="69"/>
      <c r="R58" s="69"/>
      <c r="S58" s="69"/>
      <c r="T58" s="117"/>
    </row>
    <row r="59" spans="1:20" ht="13.5" customHeight="1" x14ac:dyDescent="0.15">
      <c r="A59" s="29"/>
      <c r="B59" s="58" t="s">
        <v>118</v>
      </c>
      <c r="C59" s="120"/>
      <c r="D59" s="50"/>
      <c r="E59" s="69"/>
      <c r="F59" s="22"/>
      <c r="G59" s="16"/>
      <c r="H59" s="22"/>
      <c r="I59" s="16"/>
      <c r="J59" s="69"/>
      <c r="K59" s="69"/>
      <c r="L59" s="69"/>
      <c r="M59" s="69"/>
      <c r="N59" s="69"/>
      <c r="O59" s="69"/>
      <c r="P59" s="69"/>
      <c r="Q59" s="69"/>
      <c r="R59" s="69"/>
      <c r="S59" s="69"/>
      <c r="T59" s="117"/>
    </row>
    <row r="60" spans="1:20" ht="13.5" customHeight="1" x14ac:dyDescent="0.15">
      <c r="A60" s="29"/>
      <c r="B60" s="22"/>
      <c r="C60" s="21"/>
      <c r="D60" s="16"/>
      <c r="E60" s="69"/>
      <c r="F60" s="22"/>
      <c r="G60" s="16"/>
      <c r="H60" s="22"/>
      <c r="I60" s="16"/>
      <c r="J60" s="69"/>
      <c r="K60" s="69"/>
      <c r="L60" s="69"/>
      <c r="M60" s="69"/>
      <c r="N60" s="69"/>
      <c r="O60" s="69"/>
      <c r="P60" s="69"/>
      <c r="Q60" s="69"/>
      <c r="R60" s="69"/>
      <c r="S60" s="69"/>
      <c r="T60" s="117"/>
    </row>
    <row r="61" spans="1:20" ht="21" customHeight="1" x14ac:dyDescent="0.15">
      <c r="A61" s="28"/>
      <c r="B61" s="51"/>
      <c r="C61" s="44"/>
      <c r="D61" s="52"/>
      <c r="E61" s="70"/>
      <c r="F61" s="51"/>
      <c r="G61" s="52"/>
      <c r="H61" s="51"/>
      <c r="I61" s="52"/>
      <c r="J61" s="70"/>
      <c r="K61" s="70"/>
      <c r="L61" s="70"/>
      <c r="M61" s="70"/>
      <c r="N61" s="70"/>
      <c r="O61" s="70"/>
      <c r="P61" s="70"/>
      <c r="Q61" s="70"/>
      <c r="R61" s="70"/>
      <c r="S61" s="70"/>
      <c r="T61" s="118"/>
    </row>
    <row r="62" spans="1:20" ht="19.5" customHeight="1" x14ac:dyDescent="0.15">
      <c r="A62" s="176">
        <v>5</v>
      </c>
      <c r="B62" s="154">
        <v>41183</v>
      </c>
      <c r="C62" s="155" t="str">
        <f>IF(ISNUMBER(B62),"-","")</f>
        <v>-</v>
      </c>
      <c r="D62" s="156">
        <v>41730</v>
      </c>
      <c r="E62" s="157" t="s">
        <v>119</v>
      </c>
      <c r="F62" s="166" t="s">
        <v>33</v>
      </c>
      <c r="G62" s="16"/>
      <c r="H62" s="181" t="s">
        <v>120</v>
      </c>
      <c r="I62" s="16"/>
      <c r="J62" s="162" t="s">
        <v>34</v>
      </c>
      <c r="K62" s="162" t="s">
        <v>34</v>
      </c>
      <c r="L62" s="162" t="s">
        <v>34</v>
      </c>
      <c r="M62" s="162" t="s">
        <v>34</v>
      </c>
      <c r="N62" s="162" t="s">
        <v>34</v>
      </c>
      <c r="O62" s="162"/>
      <c r="P62" s="162" t="s">
        <v>34</v>
      </c>
      <c r="Q62" s="162"/>
      <c r="R62" s="162" t="s">
        <v>34</v>
      </c>
      <c r="S62" s="162"/>
      <c r="T62" s="182"/>
    </row>
    <row r="63" spans="1:20" ht="19.5" customHeight="1" x14ac:dyDescent="0.15">
      <c r="A63" s="29"/>
      <c r="B63" s="22"/>
      <c r="C63" s="21"/>
      <c r="D63" s="16"/>
      <c r="E63" s="69"/>
      <c r="F63" s="22"/>
      <c r="G63" s="16"/>
      <c r="H63" s="22"/>
      <c r="I63" s="16"/>
      <c r="J63" s="69"/>
      <c r="K63" s="69"/>
      <c r="L63" s="69"/>
      <c r="M63" s="69"/>
      <c r="N63" s="69"/>
      <c r="O63" s="69"/>
      <c r="P63" s="69"/>
      <c r="Q63" s="69"/>
      <c r="R63" s="69"/>
      <c r="S63" s="69"/>
      <c r="T63" s="117"/>
    </row>
    <row r="64" spans="1:20" ht="19.5" customHeight="1" x14ac:dyDescent="0.15">
      <c r="A64" s="29"/>
      <c r="B64" s="22"/>
      <c r="C64" s="21"/>
      <c r="D64" s="16"/>
      <c r="E64" s="69"/>
      <c r="F64" s="22"/>
      <c r="G64" s="16"/>
      <c r="H64" s="22"/>
      <c r="I64" s="16"/>
      <c r="J64" s="69"/>
      <c r="K64" s="69"/>
      <c r="L64" s="69"/>
      <c r="M64" s="69"/>
      <c r="N64" s="69"/>
      <c r="O64" s="69"/>
      <c r="P64" s="69"/>
      <c r="Q64" s="69"/>
      <c r="R64" s="69"/>
      <c r="S64" s="69"/>
      <c r="T64" s="117"/>
    </row>
    <row r="65" spans="1:20" ht="27.75" customHeight="1" x14ac:dyDescent="0.15">
      <c r="A65" s="29"/>
      <c r="B65" s="20" t="str">
        <f>IF(AND(ISNUMBER(B62),ISNUMBER(D62)),"("&amp;IF(DATEDIF(B62,D62,"YM")+1=12,DATEDIF(B62,D62,"Y")+1&amp;"年",IF(0&lt;DATEDIF(B62,D62,"Y"),DATEDIF(B62,D62,"Y")&amp;"年",""))&amp;IF(DATEDIF(B62,D62,"YM")=0,"1ヶ月",IF(DATEDIF(B62,D62,"YM")+1=12,"",DATEDIF(B62,D62,"YM")+1&amp;"ヶ月"))&amp;")","")</f>
        <v>(1年7ヶ月)</v>
      </c>
      <c r="C65" s="21"/>
      <c r="D65" s="16"/>
      <c r="E65" s="69"/>
      <c r="F65" s="22"/>
      <c r="G65" s="16"/>
      <c r="H65" s="23"/>
      <c r="I65" s="25"/>
      <c r="J65" s="69"/>
      <c r="K65" s="69"/>
      <c r="L65" s="69"/>
      <c r="M65" s="69"/>
      <c r="N65" s="69"/>
      <c r="O65" s="69"/>
      <c r="P65" s="69"/>
      <c r="Q65" s="69"/>
      <c r="R65" s="69"/>
      <c r="S65" s="69"/>
      <c r="T65" s="117"/>
    </row>
    <row r="66" spans="1:20" ht="6.75" customHeight="1" x14ac:dyDescent="0.15">
      <c r="A66" s="29"/>
      <c r="B66" s="22"/>
      <c r="C66" s="21"/>
      <c r="D66" s="16"/>
      <c r="E66" s="69"/>
      <c r="F66" s="22"/>
      <c r="G66" s="16"/>
      <c r="H66" s="151" t="s">
        <v>97</v>
      </c>
      <c r="I66" s="50"/>
      <c r="J66" s="69"/>
      <c r="K66" s="69"/>
      <c r="L66" s="69"/>
      <c r="M66" s="69"/>
      <c r="N66" s="69"/>
      <c r="O66" s="69"/>
      <c r="P66" s="69"/>
      <c r="Q66" s="69"/>
      <c r="R66" s="69"/>
      <c r="S66" s="69"/>
      <c r="T66" s="117"/>
    </row>
    <row r="67" spans="1:20" ht="6.75" customHeight="1" x14ac:dyDescent="0.15">
      <c r="A67" s="29"/>
      <c r="B67" s="23"/>
      <c r="C67" s="24"/>
      <c r="D67" s="25"/>
      <c r="E67" s="69"/>
      <c r="F67" s="23"/>
      <c r="G67" s="25"/>
      <c r="H67" s="22"/>
      <c r="I67" s="16"/>
      <c r="J67" s="69"/>
      <c r="K67" s="69"/>
      <c r="L67" s="69"/>
      <c r="M67" s="69"/>
      <c r="N67" s="69"/>
      <c r="O67" s="69"/>
      <c r="P67" s="69"/>
      <c r="Q67" s="69"/>
      <c r="R67" s="69"/>
      <c r="S67" s="69"/>
      <c r="T67" s="117"/>
    </row>
    <row r="68" spans="1:20" ht="6.75" customHeight="1" x14ac:dyDescent="0.15">
      <c r="A68" s="29"/>
      <c r="B68" s="119" t="s">
        <v>121</v>
      </c>
      <c r="C68" s="120"/>
      <c r="D68" s="50"/>
      <c r="E68" s="69"/>
      <c r="F68" s="151" t="s">
        <v>122</v>
      </c>
      <c r="G68" s="50"/>
      <c r="H68" s="22"/>
      <c r="I68" s="16"/>
      <c r="J68" s="69"/>
      <c r="K68" s="69"/>
      <c r="L68" s="69"/>
      <c r="M68" s="69"/>
      <c r="N68" s="69"/>
      <c r="O68" s="69"/>
      <c r="P68" s="69"/>
      <c r="Q68" s="69"/>
      <c r="R68" s="69"/>
      <c r="S68" s="69"/>
      <c r="T68" s="117"/>
    </row>
    <row r="69" spans="1:20" ht="6.75" customHeight="1" x14ac:dyDescent="0.15">
      <c r="A69" s="29"/>
      <c r="B69" s="22"/>
      <c r="C69" s="21"/>
      <c r="D69" s="16"/>
      <c r="E69" s="69"/>
      <c r="F69" s="22"/>
      <c r="G69" s="16"/>
      <c r="H69" s="23"/>
      <c r="I69" s="25"/>
      <c r="J69" s="69"/>
      <c r="K69" s="69"/>
      <c r="L69" s="69"/>
      <c r="M69" s="69"/>
      <c r="N69" s="69"/>
      <c r="O69" s="69"/>
      <c r="P69" s="69"/>
      <c r="Q69" s="69"/>
      <c r="R69" s="69"/>
      <c r="S69" s="69"/>
      <c r="T69" s="117"/>
    </row>
    <row r="70" spans="1:20" ht="15" customHeight="1" x14ac:dyDescent="0.15">
      <c r="A70" s="29"/>
      <c r="B70" s="23"/>
      <c r="C70" s="24"/>
      <c r="D70" s="25"/>
      <c r="E70" s="69"/>
      <c r="F70" s="22"/>
      <c r="G70" s="16"/>
      <c r="H70" s="151" t="s">
        <v>123</v>
      </c>
      <c r="I70" s="50"/>
      <c r="J70" s="69"/>
      <c r="K70" s="69"/>
      <c r="L70" s="69"/>
      <c r="M70" s="69"/>
      <c r="N70" s="69"/>
      <c r="O70" s="69"/>
      <c r="P70" s="69"/>
      <c r="Q70" s="69"/>
      <c r="R70" s="69"/>
      <c r="S70" s="69"/>
      <c r="T70" s="117"/>
    </row>
    <row r="71" spans="1:20" ht="15" customHeight="1" x14ac:dyDescent="0.15">
      <c r="A71" s="29"/>
      <c r="B71" s="58" t="s">
        <v>124</v>
      </c>
      <c r="C71" s="120"/>
      <c r="D71" s="50"/>
      <c r="E71" s="69"/>
      <c r="F71" s="22"/>
      <c r="G71" s="16"/>
      <c r="H71" s="22"/>
      <c r="I71" s="16"/>
      <c r="J71" s="69"/>
      <c r="K71" s="69"/>
      <c r="L71" s="69"/>
      <c r="M71" s="69"/>
      <c r="N71" s="69"/>
      <c r="O71" s="69"/>
      <c r="P71" s="69"/>
      <c r="Q71" s="69"/>
      <c r="R71" s="69"/>
      <c r="S71" s="69"/>
      <c r="T71" s="117"/>
    </row>
    <row r="72" spans="1:20" ht="15" customHeight="1" x14ac:dyDescent="0.15">
      <c r="A72" s="29"/>
      <c r="B72" s="22"/>
      <c r="C72" s="21"/>
      <c r="D72" s="16"/>
      <c r="E72" s="69"/>
      <c r="F72" s="22"/>
      <c r="G72" s="16"/>
      <c r="H72" s="22"/>
      <c r="I72" s="16"/>
      <c r="J72" s="69"/>
      <c r="K72" s="69"/>
      <c r="L72" s="69"/>
      <c r="M72" s="69"/>
      <c r="N72" s="69"/>
      <c r="O72" s="69"/>
      <c r="P72" s="69"/>
      <c r="Q72" s="69"/>
      <c r="R72" s="69"/>
      <c r="S72" s="69"/>
      <c r="T72" s="117"/>
    </row>
    <row r="73" spans="1:20" ht="20.25" customHeight="1" x14ac:dyDescent="0.15">
      <c r="A73" s="28"/>
      <c r="B73" s="51"/>
      <c r="C73" s="44"/>
      <c r="D73" s="52"/>
      <c r="E73" s="70"/>
      <c r="F73" s="51"/>
      <c r="G73" s="52"/>
      <c r="H73" s="51"/>
      <c r="I73" s="52"/>
      <c r="J73" s="70"/>
      <c r="K73" s="70"/>
      <c r="L73" s="70"/>
      <c r="M73" s="70"/>
      <c r="N73" s="70"/>
      <c r="O73" s="70"/>
      <c r="P73" s="70"/>
      <c r="Q73" s="70"/>
      <c r="R73" s="70"/>
      <c r="S73" s="70"/>
      <c r="T73" s="118"/>
    </row>
    <row r="74" spans="1:20" ht="6.75" customHeight="1" x14ac:dyDescent="0.15">
      <c r="A74" s="27">
        <v>6</v>
      </c>
      <c r="B74" s="30">
        <v>40269</v>
      </c>
      <c r="C74" s="31" t="str">
        <f>IF(ISNUMBER(B74),"-","")</f>
        <v>-</v>
      </c>
      <c r="D74" s="15">
        <v>41153</v>
      </c>
      <c r="E74" s="172" t="s">
        <v>125</v>
      </c>
      <c r="F74" s="54" t="s">
        <v>108</v>
      </c>
      <c r="G74" s="55"/>
      <c r="H74" s="183" t="s">
        <v>126</v>
      </c>
      <c r="I74" s="55"/>
      <c r="J74" s="68"/>
      <c r="K74" s="68"/>
      <c r="L74" s="68"/>
      <c r="M74" s="68"/>
      <c r="N74" s="68"/>
      <c r="O74" s="68" t="s">
        <v>34</v>
      </c>
      <c r="P74" s="68"/>
      <c r="Q74" s="68" t="s">
        <v>34</v>
      </c>
      <c r="R74" s="68" t="s">
        <v>34</v>
      </c>
      <c r="S74" s="68"/>
      <c r="T74" s="116"/>
    </row>
    <row r="75" spans="1:20" ht="6.75" customHeight="1" x14ac:dyDescent="0.15">
      <c r="A75" s="29"/>
      <c r="B75" s="22"/>
      <c r="C75" s="21"/>
      <c r="D75" s="16"/>
      <c r="E75" s="69"/>
      <c r="F75" s="22"/>
      <c r="G75" s="16"/>
      <c r="H75" s="22"/>
      <c r="I75" s="16"/>
      <c r="J75" s="69"/>
      <c r="K75" s="69"/>
      <c r="L75" s="69"/>
      <c r="M75" s="69"/>
      <c r="N75" s="69"/>
      <c r="O75" s="69"/>
      <c r="P75" s="69"/>
      <c r="Q75" s="69"/>
      <c r="R75" s="69"/>
      <c r="S75" s="69"/>
      <c r="T75" s="117"/>
    </row>
    <row r="76" spans="1:20" ht="6.75" customHeight="1" x14ac:dyDescent="0.15">
      <c r="A76" s="29"/>
      <c r="B76" s="22"/>
      <c r="C76" s="21"/>
      <c r="D76" s="16"/>
      <c r="E76" s="69"/>
      <c r="F76" s="22"/>
      <c r="G76" s="16"/>
      <c r="H76" s="22"/>
      <c r="I76" s="16"/>
      <c r="J76" s="69"/>
      <c r="K76" s="69"/>
      <c r="L76" s="69"/>
      <c r="M76" s="69"/>
      <c r="N76" s="69"/>
      <c r="O76" s="69"/>
      <c r="P76" s="69"/>
      <c r="Q76" s="69"/>
      <c r="R76" s="69"/>
      <c r="S76" s="69"/>
      <c r="T76" s="117"/>
    </row>
    <row r="77" spans="1:20" ht="14.25" customHeight="1" x14ac:dyDescent="0.15">
      <c r="A77" s="29"/>
      <c r="B77" s="20" t="str">
        <f>IF(AND(ISNUMBER(B74),ISNUMBER(D74)),"("&amp;IF(DATEDIF(B74,D74,"YM")+1=12,DATEDIF(B74,D74,"Y")+1&amp;"年",IF(0&lt;DATEDIF(B74,D74,"Y"),DATEDIF(B74,D74,"Y")&amp;"年",""))&amp;IF(DATEDIF(B74,D74,"YM")=0,"1ヶ月",IF(DATEDIF(B74,D74,"YM")+1=12,"",DATEDIF(B74,D74,"YM")+1&amp;"ヶ月"))&amp;")","")</f>
        <v>(2年6ヶ月)</v>
      </c>
      <c r="C77" s="21"/>
      <c r="D77" s="16"/>
      <c r="E77" s="69"/>
      <c r="F77" s="22"/>
      <c r="G77" s="16"/>
      <c r="H77" s="23"/>
      <c r="I77" s="25"/>
      <c r="J77" s="69"/>
      <c r="K77" s="69"/>
      <c r="L77" s="69"/>
      <c r="M77" s="69"/>
      <c r="N77" s="69"/>
      <c r="O77" s="69"/>
      <c r="P77" s="69"/>
      <c r="Q77" s="69"/>
      <c r="R77" s="69"/>
      <c r="S77" s="69"/>
      <c r="T77" s="117"/>
    </row>
    <row r="78" spans="1:20" ht="6.75" customHeight="1" x14ac:dyDescent="0.15">
      <c r="A78" s="29"/>
      <c r="B78" s="22"/>
      <c r="C78" s="21"/>
      <c r="D78" s="16"/>
      <c r="E78" s="69"/>
      <c r="F78" s="22"/>
      <c r="G78" s="16"/>
      <c r="H78" s="151" t="s">
        <v>97</v>
      </c>
      <c r="I78" s="50"/>
      <c r="J78" s="69"/>
      <c r="K78" s="69"/>
      <c r="L78" s="69"/>
      <c r="M78" s="69"/>
      <c r="N78" s="69"/>
      <c r="O78" s="69"/>
      <c r="P78" s="69"/>
      <c r="Q78" s="69"/>
      <c r="R78" s="69"/>
      <c r="S78" s="69"/>
      <c r="T78" s="117"/>
    </row>
    <row r="79" spans="1:20" ht="6.75" customHeight="1" x14ac:dyDescent="0.15">
      <c r="A79" s="29"/>
      <c r="B79" s="23"/>
      <c r="C79" s="24"/>
      <c r="D79" s="25"/>
      <c r="E79" s="69"/>
      <c r="F79" s="23"/>
      <c r="G79" s="25"/>
      <c r="H79" s="22"/>
      <c r="I79" s="16"/>
      <c r="J79" s="69"/>
      <c r="K79" s="69"/>
      <c r="L79" s="69"/>
      <c r="M79" s="69"/>
      <c r="N79" s="69"/>
      <c r="O79" s="69"/>
      <c r="P79" s="69"/>
      <c r="Q79" s="69"/>
      <c r="R79" s="69"/>
      <c r="S79" s="69"/>
      <c r="T79" s="117"/>
    </row>
    <row r="80" spans="1:20" ht="6.75" customHeight="1" x14ac:dyDescent="0.15">
      <c r="A80" s="29"/>
      <c r="B80" s="119" t="s">
        <v>127</v>
      </c>
      <c r="C80" s="120"/>
      <c r="D80" s="50"/>
      <c r="E80" s="69"/>
      <c r="F80" s="151" t="s">
        <v>128</v>
      </c>
      <c r="G80" s="50"/>
      <c r="H80" s="22"/>
      <c r="I80" s="16"/>
      <c r="J80" s="69"/>
      <c r="K80" s="69"/>
      <c r="L80" s="69"/>
      <c r="M80" s="69"/>
      <c r="N80" s="69"/>
      <c r="O80" s="69"/>
      <c r="P80" s="69"/>
      <c r="Q80" s="69"/>
      <c r="R80" s="69"/>
      <c r="S80" s="69"/>
      <c r="T80" s="117"/>
    </row>
    <row r="81" spans="1:20" ht="6.75" customHeight="1" x14ac:dyDescent="0.15">
      <c r="A81" s="29"/>
      <c r="B81" s="22"/>
      <c r="C81" s="21"/>
      <c r="D81" s="16"/>
      <c r="E81" s="69"/>
      <c r="F81" s="22"/>
      <c r="G81" s="16"/>
      <c r="H81" s="23"/>
      <c r="I81" s="25"/>
      <c r="J81" s="69"/>
      <c r="K81" s="69"/>
      <c r="L81" s="69"/>
      <c r="M81" s="69"/>
      <c r="N81" s="69"/>
      <c r="O81" s="69"/>
      <c r="P81" s="69"/>
      <c r="Q81" s="69"/>
      <c r="R81" s="69"/>
      <c r="S81" s="69"/>
      <c r="T81" s="117"/>
    </row>
    <row r="82" spans="1:20" ht="9" customHeight="1" x14ac:dyDescent="0.15">
      <c r="A82" s="29"/>
      <c r="B82" s="23"/>
      <c r="C82" s="24"/>
      <c r="D82" s="25"/>
      <c r="E82" s="69"/>
      <c r="F82" s="22"/>
      <c r="G82" s="16"/>
      <c r="H82" s="151" t="s">
        <v>129</v>
      </c>
      <c r="I82" s="50"/>
      <c r="J82" s="69"/>
      <c r="K82" s="69"/>
      <c r="L82" s="69"/>
      <c r="M82" s="69"/>
      <c r="N82" s="69"/>
      <c r="O82" s="69"/>
      <c r="P82" s="69"/>
      <c r="Q82" s="69"/>
      <c r="R82" s="69"/>
      <c r="S82" s="69"/>
      <c r="T82" s="117"/>
    </row>
    <row r="83" spans="1:20" ht="9" customHeight="1" x14ac:dyDescent="0.15">
      <c r="A83" s="29"/>
      <c r="B83" s="58" t="s">
        <v>130</v>
      </c>
      <c r="C83" s="120"/>
      <c r="D83" s="50"/>
      <c r="E83" s="69"/>
      <c r="F83" s="22"/>
      <c r="G83" s="16"/>
      <c r="H83" s="22"/>
      <c r="I83" s="16"/>
      <c r="J83" s="69"/>
      <c r="K83" s="69"/>
      <c r="L83" s="69"/>
      <c r="M83" s="69"/>
      <c r="N83" s="69"/>
      <c r="O83" s="69"/>
      <c r="P83" s="69"/>
      <c r="Q83" s="69"/>
      <c r="R83" s="69"/>
      <c r="S83" s="69"/>
      <c r="T83" s="117"/>
    </row>
    <row r="84" spans="1:20" ht="9" customHeight="1" x14ac:dyDescent="0.15">
      <c r="A84" s="29"/>
      <c r="B84" s="22"/>
      <c r="C84" s="21"/>
      <c r="D84" s="16"/>
      <c r="E84" s="69"/>
      <c r="F84" s="22"/>
      <c r="G84" s="16"/>
      <c r="H84" s="22"/>
      <c r="I84" s="16"/>
      <c r="J84" s="69"/>
      <c r="K84" s="69"/>
      <c r="L84" s="69"/>
      <c r="M84" s="69"/>
      <c r="N84" s="69"/>
      <c r="O84" s="69"/>
      <c r="P84" s="69"/>
      <c r="Q84" s="69"/>
      <c r="R84" s="69"/>
      <c r="S84" s="69"/>
      <c r="T84" s="117"/>
    </row>
    <row r="85" spans="1:20" ht="24.75" customHeight="1" x14ac:dyDescent="0.15">
      <c r="A85" s="28"/>
      <c r="B85" s="51"/>
      <c r="C85" s="44"/>
      <c r="D85" s="52"/>
      <c r="E85" s="70"/>
      <c r="F85" s="51"/>
      <c r="G85" s="52"/>
      <c r="H85" s="51"/>
      <c r="I85" s="52"/>
      <c r="J85" s="70"/>
      <c r="K85" s="70"/>
      <c r="L85" s="70"/>
      <c r="M85" s="70"/>
      <c r="N85" s="70"/>
      <c r="O85" s="70"/>
      <c r="P85" s="70"/>
      <c r="Q85" s="70"/>
      <c r="R85" s="70"/>
      <c r="S85" s="70"/>
      <c r="T85" s="118"/>
    </row>
    <row r="86" spans="1:20" ht="6.75" customHeight="1" x14ac:dyDescent="0.15">
      <c r="A86" s="27">
        <v>7</v>
      </c>
      <c r="B86" s="30">
        <v>40179</v>
      </c>
      <c r="C86" s="31" t="str">
        <f>IF(ISNUMBER(B86),"-","")</f>
        <v>-</v>
      </c>
      <c r="D86" s="15">
        <v>40238</v>
      </c>
      <c r="E86" s="157" t="s">
        <v>131</v>
      </c>
      <c r="F86" s="54" t="s">
        <v>33</v>
      </c>
      <c r="G86" s="55"/>
      <c r="H86" s="54" t="s">
        <v>132</v>
      </c>
      <c r="I86" s="55"/>
      <c r="J86" s="68"/>
      <c r="K86" s="68"/>
      <c r="L86" s="68"/>
      <c r="M86" s="68"/>
      <c r="N86" s="68" t="s">
        <v>34</v>
      </c>
      <c r="O86" s="68"/>
      <c r="P86" s="68" t="s">
        <v>34</v>
      </c>
      <c r="Q86" s="68"/>
      <c r="R86" s="68"/>
      <c r="S86" s="68"/>
      <c r="T86" s="116" t="s">
        <v>34</v>
      </c>
    </row>
    <row r="87" spans="1:20" ht="6.75" customHeight="1" x14ac:dyDescent="0.15">
      <c r="A87" s="29"/>
      <c r="B87" s="22"/>
      <c r="C87" s="21"/>
      <c r="D87" s="16"/>
      <c r="E87" s="69"/>
      <c r="F87" s="22"/>
      <c r="G87" s="16"/>
      <c r="H87" s="22"/>
      <c r="I87" s="16"/>
      <c r="J87" s="69"/>
      <c r="K87" s="69"/>
      <c r="L87" s="69"/>
      <c r="M87" s="69"/>
      <c r="N87" s="69"/>
      <c r="O87" s="69"/>
      <c r="P87" s="69"/>
      <c r="Q87" s="69"/>
      <c r="R87" s="69"/>
      <c r="S87" s="69"/>
      <c r="T87" s="117"/>
    </row>
    <row r="88" spans="1:20" ht="6.75" customHeight="1" x14ac:dyDescent="0.15">
      <c r="A88" s="29"/>
      <c r="B88" s="22"/>
      <c r="C88" s="21"/>
      <c r="D88" s="16"/>
      <c r="E88" s="69"/>
      <c r="F88" s="22"/>
      <c r="G88" s="16"/>
      <c r="H88" s="22"/>
      <c r="I88" s="16"/>
      <c r="J88" s="69"/>
      <c r="K88" s="69"/>
      <c r="L88" s="69"/>
      <c r="M88" s="69"/>
      <c r="N88" s="69"/>
      <c r="O88" s="69"/>
      <c r="P88" s="69"/>
      <c r="Q88" s="69"/>
      <c r="R88" s="69"/>
      <c r="S88" s="69"/>
      <c r="T88" s="117"/>
    </row>
    <row r="89" spans="1:20" ht="6.75" customHeight="1" x14ac:dyDescent="0.15">
      <c r="A89" s="29"/>
      <c r="B89" s="20" t="str">
        <f>IF(AND(ISNUMBER(B86),ISNUMBER(D86)),"("&amp;IF(DATEDIF(B86,D86,"YM")+1=12,DATEDIF(B86,D86,"Y")+1&amp;"年",IF(0&lt;DATEDIF(B86,D86,"Y"),DATEDIF(B86,D86,"Y")&amp;"年",""))&amp;IF(DATEDIF(B86,D86,"YM")=0,"1ヶ月",IF(DATEDIF(B86,D86,"YM")+1=12,"",DATEDIF(B86,D86,"YM")+1&amp;"ヶ月"))&amp;")","")</f>
        <v>(3ヶ月)</v>
      </c>
      <c r="C89" s="21"/>
      <c r="D89" s="16"/>
      <c r="E89" s="69"/>
      <c r="F89" s="22"/>
      <c r="G89" s="16"/>
      <c r="H89" s="23"/>
      <c r="I89" s="25"/>
      <c r="J89" s="69"/>
      <c r="K89" s="69"/>
      <c r="L89" s="69"/>
      <c r="M89" s="69"/>
      <c r="N89" s="69"/>
      <c r="O89" s="69"/>
      <c r="P89" s="69"/>
      <c r="Q89" s="69"/>
      <c r="R89" s="69"/>
      <c r="S89" s="69"/>
      <c r="T89" s="117"/>
    </row>
    <row r="90" spans="1:20" ht="6.75" customHeight="1" x14ac:dyDescent="0.15">
      <c r="A90" s="29"/>
      <c r="B90" s="22"/>
      <c r="C90" s="21"/>
      <c r="D90" s="16"/>
      <c r="E90" s="69"/>
      <c r="F90" s="22"/>
      <c r="G90" s="16"/>
      <c r="H90" s="151" t="s">
        <v>97</v>
      </c>
      <c r="I90" s="50"/>
      <c r="J90" s="69"/>
      <c r="K90" s="69"/>
      <c r="L90" s="69"/>
      <c r="M90" s="69"/>
      <c r="N90" s="69"/>
      <c r="O90" s="69"/>
      <c r="P90" s="69"/>
      <c r="Q90" s="69"/>
      <c r="R90" s="69"/>
      <c r="S90" s="69"/>
      <c r="T90" s="117"/>
    </row>
    <row r="91" spans="1:20" ht="6.75" customHeight="1" x14ac:dyDescent="0.15">
      <c r="A91" s="29"/>
      <c r="B91" s="23"/>
      <c r="C91" s="24"/>
      <c r="D91" s="25"/>
      <c r="E91" s="69"/>
      <c r="F91" s="23"/>
      <c r="G91" s="25"/>
      <c r="H91" s="22"/>
      <c r="I91" s="16"/>
      <c r="J91" s="69"/>
      <c r="K91" s="69"/>
      <c r="L91" s="69"/>
      <c r="M91" s="69"/>
      <c r="N91" s="69"/>
      <c r="O91" s="69"/>
      <c r="P91" s="69"/>
      <c r="Q91" s="69"/>
      <c r="R91" s="69"/>
      <c r="S91" s="69"/>
      <c r="T91" s="117"/>
    </row>
    <row r="92" spans="1:20" ht="6.75" customHeight="1" x14ac:dyDescent="0.15">
      <c r="A92" s="29"/>
      <c r="B92" s="119" t="s">
        <v>133</v>
      </c>
      <c r="C92" s="120"/>
      <c r="D92" s="50"/>
      <c r="E92" s="69"/>
      <c r="F92" s="151" t="s">
        <v>99</v>
      </c>
      <c r="G92" s="50"/>
      <c r="H92" s="22"/>
      <c r="I92" s="16"/>
      <c r="J92" s="69"/>
      <c r="K92" s="69"/>
      <c r="L92" s="69"/>
      <c r="M92" s="69"/>
      <c r="N92" s="69"/>
      <c r="O92" s="69"/>
      <c r="P92" s="69"/>
      <c r="Q92" s="69"/>
      <c r="R92" s="69"/>
      <c r="S92" s="69"/>
      <c r="T92" s="117"/>
    </row>
    <row r="93" spans="1:20" ht="6.75" customHeight="1" x14ac:dyDescent="0.15">
      <c r="A93" s="29"/>
      <c r="B93" s="22"/>
      <c r="C93" s="21"/>
      <c r="D93" s="16"/>
      <c r="E93" s="69"/>
      <c r="F93" s="22"/>
      <c r="G93" s="16"/>
      <c r="H93" s="23"/>
      <c r="I93" s="25"/>
      <c r="J93" s="69"/>
      <c r="K93" s="69"/>
      <c r="L93" s="69"/>
      <c r="M93" s="69"/>
      <c r="N93" s="69"/>
      <c r="O93" s="69"/>
      <c r="P93" s="69"/>
      <c r="Q93" s="69"/>
      <c r="R93" s="69"/>
      <c r="S93" s="69"/>
      <c r="T93" s="117"/>
    </row>
    <row r="94" spans="1:20" ht="6.75" customHeight="1" x14ac:dyDescent="0.15">
      <c r="A94" s="29"/>
      <c r="B94" s="23"/>
      <c r="C94" s="24"/>
      <c r="D94" s="25"/>
      <c r="E94" s="69"/>
      <c r="F94" s="22"/>
      <c r="G94" s="16"/>
      <c r="H94" s="151" t="s">
        <v>134</v>
      </c>
      <c r="I94" s="50"/>
      <c r="J94" s="69"/>
      <c r="K94" s="69"/>
      <c r="L94" s="69"/>
      <c r="M94" s="69"/>
      <c r="N94" s="69"/>
      <c r="O94" s="69"/>
      <c r="P94" s="69"/>
      <c r="Q94" s="69"/>
      <c r="R94" s="69"/>
      <c r="S94" s="69"/>
      <c r="T94" s="117"/>
    </row>
    <row r="95" spans="1:20" ht="7.5" customHeight="1" x14ac:dyDescent="0.15">
      <c r="A95" s="29"/>
      <c r="B95" s="58" t="s">
        <v>135</v>
      </c>
      <c r="C95" s="120"/>
      <c r="D95" s="50"/>
      <c r="E95" s="69"/>
      <c r="F95" s="22"/>
      <c r="G95" s="16"/>
      <c r="H95" s="22"/>
      <c r="I95" s="16"/>
      <c r="J95" s="69"/>
      <c r="K95" s="69"/>
      <c r="L95" s="69"/>
      <c r="M95" s="69"/>
      <c r="N95" s="69"/>
      <c r="O95" s="69"/>
      <c r="P95" s="69"/>
      <c r="Q95" s="69"/>
      <c r="R95" s="69"/>
      <c r="S95" s="69"/>
      <c r="T95" s="117"/>
    </row>
    <row r="96" spans="1:20" ht="7.5" customHeight="1" x14ac:dyDescent="0.15">
      <c r="A96" s="29"/>
      <c r="B96" s="22"/>
      <c r="C96" s="21"/>
      <c r="D96" s="16"/>
      <c r="E96" s="69"/>
      <c r="F96" s="22"/>
      <c r="G96" s="16"/>
      <c r="H96" s="22"/>
      <c r="I96" s="16"/>
      <c r="J96" s="69"/>
      <c r="K96" s="69"/>
      <c r="L96" s="69"/>
      <c r="M96" s="69"/>
      <c r="N96" s="69"/>
      <c r="O96" s="69"/>
      <c r="P96" s="69"/>
      <c r="Q96" s="69"/>
      <c r="R96" s="69"/>
      <c r="S96" s="69"/>
      <c r="T96" s="117"/>
    </row>
    <row r="97" spans="1:20" ht="7.5" customHeight="1" x14ac:dyDescent="0.15">
      <c r="A97" s="28"/>
      <c r="B97" s="51"/>
      <c r="C97" s="44"/>
      <c r="D97" s="52"/>
      <c r="E97" s="70"/>
      <c r="F97" s="51"/>
      <c r="G97" s="52"/>
      <c r="H97" s="51"/>
      <c r="I97" s="52"/>
      <c r="J97" s="70"/>
      <c r="K97" s="70"/>
      <c r="L97" s="70"/>
      <c r="M97" s="70"/>
      <c r="N97" s="70"/>
      <c r="O97" s="70"/>
      <c r="P97" s="70"/>
      <c r="Q97" s="70"/>
      <c r="R97" s="70"/>
      <c r="S97" s="70"/>
      <c r="T97" s="118"/>
    </row>
    <row r="98" spans="1:20" ht="6.75" customHeight="1" x14ac:dyDescent="0.15">
      <c r="A98" s="27">
        <v>8</v>
      </c>
      <c r="B98" s="30">
        <v>39814</v>
      </c>
      <c r="C98" s="31" t="str">
        <f>IF(ISNUMBER(B98),"-","")</f>
        <v>-</v>
      </c>
      <c r="D98" s="15">
        <v>40148</v>
      </c>
      <c r="E98" s="172" t="s">
        <v>136</v>
      </c>
      <c r="F98" s="54" t="s">
        <v>33</v>
      </c>
      <c r="G98" s="55"/>
      <c r="H98" s="54" t="s">
        <v>137</v>
      </c>
      <c r="I98" s="55"/>
      <c r="J98" s="68"/>
      <c r="K98" s="68"/>
      <c r="L98" s="68"/>
      <c r="M98" s="68"/>
      <c r="N98" s="68" t="s">
        <v>34</v>
      </c>
      <c r="O98" s="68" t="s">
        <v>34</v>
      </c>
      <c r="P98" s="68"/>
      <c r="Q98" s="68"/>
      <c r="R98" s="68" t="s">
        <v>34</v>
      </c>
      <c r="S98" s="68"/>
      <c r="T98" s="116" t="s">
        <v>34</v>
      </c>
    </row>
    <row r="99" spans="1:20" ht="6.75" customHeight="1" x14ac:dyDescent="0.15">
      <c r="A99" s="29"/>
      <c r="B99" s="22"/>
      <c r="C99" s="21"/>
      <c r="D99" s="16"/>
      <c r="E99" s="69"/>
      <c r="F99" s="22"/>
      <c r="G99" s="16"/>
      <c r="H99" s="22"/>
      <c r="I99" s="16"/>
      <c r="J99" s="69"/>
      <c r="K99" s="69"/>
      <c r="L99" s="69"/>
      <c r="M99" s="69"/>
      <c r="N99" s="69"/>
      <c r="O99" s="69"/>
      <c r="P99" s="69"/>
      <c r="Q99" s="69"/>
      <c r="R99" s="69"/>
      <c r="S99" s="69"/>
      <c r="T99" s="117"/>
    </row>
    <row r="100" spans="1:20" ht="6.75" customHeight="1" x14ac:dyDescent="0.15">
      <c r="A100" s="29"/>
      <c r="B100" s="22"/>
      <c r="C100" s="21"/>
      <c r="D100" s="16"/>
      <c r="E100" s="69"/>
      <c r="F100" s="22"/>
      <c r="G100" s="16"/>
      <c r="H100" s="22"/>
      <c r="I100" s="16"/>
      <c r="J100" s="69"/>
      <c r="K100" s="69"/>
      <c r="L100" s="69"/>
      <c r="M100" s="69"/>
      <c r="N100" s="69"/>
      <c r="O100" s="69"/>
      <c r="P100" s="69"/>
      <c r="Q100" s="69"/>
      <c r="R100" s="69"/>
      <c r="S100" s="69"/>
      <c r="T100" s="117"/>
    </row>
    <row r="101" spans="1:20" ht="6.75" customHeight="1" x14ac:dyDescent="0.15">
      <c r="A101" s="29"/>
      <c r="B101" s="20" t="str">
        <f>IF(AND(ISNUMBER(B98),ISNUMBER(D98)),"("&amp;IF(DATEDIF(B98,D98,"YM")+1=12,DATEDIF(B98,D98,"Y")+1&amp;"年",IF(0&lt;DATEDIF(B98,D98,"Y"),DATEDIF(B98,D98,"Y")&amp;"年",""))&amp;IF(DATEDIF(B98,D98,"YM")=0,"1ヶ月",IF(DATEDIF(B98,D98,"YM")+1=12,"",DATEDIF(B98,D98,"YM")+1&amp;"ヶ月"))&amp;")","")</f>
        <v>(1年)</v>
      </c>
      <c r="C101" s="21"/>
      <c r="D101" s="16"/>
      <c r="E101" s="69"/>
      <c r="F101" s="22"/>
      <c r="G101" s="16"/>
      <c r="H101" s="23"/>
      <c r="I101" s="25"/>
      <c r="J101" s="69"/>
      <c r="K101" s="69"/>
      <c r="L101" s="69"/>
      <c r="M101" s="69"/>
      <c r="N101" s="69"/>
      <c r="O101" s="69"/>
      <c r="P101" s="69"/>
      <c r="Q101" s="69"/>
      <c r="R101" s="69"/>
      <c r="S101" s="69"/>
      <c r="T101" s="117"/>
    </row>
    <row r="102" spans="1:20" ht="6.75" customHeight="1" x14ac:dyDescent="0.15">
      <c r="A102" s="29"/>
      <c r="B102" s="22"/>
      <c r="C102" s="21"/>
      <c r="D102" s="16"/>
      <c r="E102" s="69"/>
      <c r="F102" s="22"/>
      <c r="G102" s="16"/>
      <c r="H102" s="151" t="s">
        <v>97</v>
      </c>
      <c r="I102" s="50"/>
      <c r="J102" s="69"/>
      <c r="K102" s="69"/>
      <c r="L102" s="69"/>
      <c r="M102" s="69"/>
      <c r="N102" s="69"/>
      <c r="O102" s="69"/>
      <c r="P102" s="69"/>
      <c r="Q102" s="69"/>
      <c r="R102" s="69"/>
      <c r="S102" s="69"/>
      <c r="T102" s="117"/>
    </row>
    <row r="103" spans="1:20" ht="6.75" customHeight="1" x14ac:dyDescent="0.15">
      <c r="A103" s="29"/>
      <c r="B103" s="23"/>
      <c r="C103" s="24"/>
      <c r="D103" s="25"/>
      <c r="E103" s="69"/>
      <c r="F103" s="23"/>
      <c r="G103" s="25"/>
      <c r="H103" s="22"/>
      <c r="I103" s="16"/>
      <c r="J103" s="69"/>
      <c r="K103" s="69"/>
      <c r="L103" s="69"/>
      <c r="M103" s="69"/>
      <c r="N103" s="69"/>
      <c r="O103" s="69"/>
      <c r="P103" s="69"/>
      <c r="Q103" s="69"/>
      <c r="R103" s="69"/>
      <c r="S103" s="69"/>
      <c r="T103" s="117"/>
    </row>
    <row r="104" spans="1:20" ht="6.75" customHeight="1" x14ac:dyDescent="0.15">
      <c r="A104" s="29"/>
      <c r="B104" s="119" t="s">
        <v>77</v>
      </c>
      <c r="C104" s="120"/>
      <c r="D104" s="50"/>
      <c r="E104" s="69"/>
      <c r="F104" s="151" t="s">
        <v>138</v>
      </c>
      <c r="G104" s="50"/>
      <c r="H104" s="22"/>
      <c r="I104" s="16"/>
      <c r="J104" s="69"/>
      <c r="K104" s="69"/>
      <c r="L104" s="69"/>
      <c r="M104" s="69"/>
      <c r="N104" s="69"/>
      <c r="O104" s="69"/>
      <c r="P104" s="69"/>
      <c r="Q104" s="69"/>
      <c r="R104" s="69"/>
      <c r="S104" s="69"/>
      <c r="T104" s="117"/>
    </row>
    <row r="105" spans="1:20" ht="6.75" customHeight="1" x14ac:dyDescent="0.15">
      <c r="A105" s="29"/>
      <c r="B105" s="22"/>
      <c r="C105" s="21"/>
      <c r="D105" s="16"/>
      <c r="E105" s="69"/>
      <c r="F105" s="22"/>
      <c r="G105" s="16"/>
      <c r="H105" s="23"/>
      <c r="I105" s="25"/>
      <c r="J105" s="69"/>
      <c r="K105" s="69"/>
      <c r="L105" s="69"/>
      <c r="M105" s="69"/>
      <c r="N105" s="69"/>
      <c r="O105" s="69"/>
      <c r="P105" s="69"/>
      <c r="Q105" s="69"/>
      <c r="R105" s="69"/>
      <c r="S105" s="69"/>
      <c r="T105" s="117"/>
    </row>
    <row r="106" spans="1:20" ht="7.5" customHeight="1" x14ac:dyDescent="0.15">
      <c r="A106" s="29"/>
      <c r="B106" s="23"/>
      <c r="C106" s="24"/>
      <c r="D106" s="25"/>
      <c r="E106" s="69"/>
      <c r="F106" s="22"/>
      <c r="G106" s="16"/>
      <c r="H106" s="151" t="s">
        <v>139</v>
      </c>
      <c r="I106" s="50"/>
      <c r="J106" s="69"/>
      <c r="K106" s="69"/>
      <c r="L106" s="69"/>
      <c r="M106" s="69"/>
      <c r="N106" s="69"/>
      <c r="O106" s="69"/>
      <c r="P106" s="69"/>
      <c r="Q106" s="69"/>
      <c r="R106" s="69"/>
      <c r="S106" s="69"/>
      <c r="T106" s="117"/>
    </row>
    <row r="107" spans="1:20" ht="7.5" customHeight="1" x14ac:dyDescent="0.15">
      <c r="A107" s="29"/>
      <c r="B107" s="58" t="s">
        <v>140</v>
      </c>
      <c r="C107" s="120"/>
      <c r="D107" s="50"/>
      <c r="E107" s="69"/>
      <c r="F107" s="22"/>
      <c r="G107" s="16"/>
      <c r="H107" s="22"/>
      <c r="I107" s="16"/>
      <c r="J107" s="69"/>
      <c r="K107" s="69"/>
      <c r="L107" s="69"/>
      <c r="M107" s="69"/>
      <c r="N107" s="69"/>
      <c r="O107" s="69"/>
      <c r="P107" s="69"/>
      <c r="Q107" s="69"/>
      <c r="R107" s="69"/>
      <c r="S107" s="69"/>
      <c r="T107" s="117"/>
    </row>
    <row r="108" spans="1:20" ht="7.5" customHeight="1" x14ac:dyDescent="0.15">
      <c r="A108" s="29"/>
      <c r="B108" s="22"/>
      <c r="C108" s="21"/>
      <c r="D108" s="16"/>
      <c r="E108" s="69"/>
      <c r="F108" s="22"/>
      <c r="G108" s="16"/>
      <c r="H108" s="22"/>
      <c r="I108" s="16"/>
      <c r="J108" s="69"/>
      <c r="K108" s="69"/>
      <c r="L108" s="69"/>
      <c r="M108" s="69"/>
      <c r="N108" s="69"/>
      <c r="O108" s="69"/>
      <c r="P108" s="69"/>
      <c r="Q108" s="69"/>
      <c r="R108" s="69"/>
      <c r="S108" s="69"/>
      <c r="T108" s="117"/>
    </row>
    <row r="109" spans="1:20" ht="7.5" customHeight="1" x14ac:dyDescent="0.15">
      <c r="A109" s="28"/>
      <c r="B109" s="51"/>
      <c r="C109" s="44"/>
      <c r="D109" s="52"/>
      <c r="E109" s="70"/>
      <c r="F109" s="51"/>
      <c r="G109" s="52"/>
      <c r="H109" s="51"/>
      <c r="I109" s="52"/>
      <c r="J109" s="70"/>
      <c r="K109" s="70"/>
      <c r="L109" s="70"/>
      <c r="M109" s="70"/>
      <c r="N109" s="70"/>
      <c r="O109" s="70"/>
      <c r="P109" s="70"/>
      <c r="Q109" s="70"/>
      <c r="R109" s="70"/>
      <c r="S109" s="70"/>
      <c r="T109" s="118"/>
    </row>
    <row r="110" spans="1:20" ht="8.25" customHeight="1" x14ac:dyDescent="0.15">
      <c r="A110" s="27">
        <v>9</v>
      </c>
      <c r="B110" s="30">
        <v>39448</v>
      </c>
      <c r="C110" s="31" t="str">
        <f>IF(ISNUMBER(B110),"-","")</f>
        <v>-</v>
      </c>
      <c r="D110" s="15">
        <v>39783</v>
      </c>
      <c r="E110" s="172" t="s">
        <v>141</v>
      </c>
      <c r="F110" s="54" t="s">
        <v>33</v>
      </c>
      <c r="G110" s="55"/>
      <c r="H110" s="54" t="s">
        <v>142</v>
      </c>
      <c r="I110" s="55"/>
      <c r="J110" s="68"/>
      <c r="K110" s="68"/>
      <c r="L110" s="68"/>
      <c r="M110" s="68"/>
      <c r="N110" s="68" t="s">
        <v>34</v>
      </c>
      <c r="O110" s="68" t="s">
        <v>34</v>
      </c>
      <c r="P110" s="68" t="s">
        <v>34</v>
      </c>
      <c r="Q110" s="68"/>
      <c r="R110" s="68" t="s">
        <v>34</v>
      </c>
      <c r="S110" s="68"/>
      <c r="T110" s="116"/>
    </row>
    <row r="111" spans="1:20" ht="8.25" customHeight="1" x14ac:dyDescent="0.15">
      <c r="A111" s="29"/>
      <c r="B111" s="22"/>
      <c r="C111" s="21"/>
      <c r="D111" s="16"/>
      <c r="E111" s="69"/>
      <c r="F111" s="22"/>
      <c r="G111" s="16"/>
      <c r="H111" s="22"/>
      <c r="I111" s="16"/>
      <c r="J111" s="69"/>
      <c r="K111" s="69"/>
      <c r="L111" s="69"/>
      <c r="M111" s="69"/>
      <c r="N111" s="69"/>
      <c r="O111" s="69"/>
      <c r="P111" s="69"/>
      <c r="Q111" s="69"/>
      <c r="R111" s="69"/>
      <c r="S111" s="69"/>
      <c r="T111" s="117"/>
    </row>
    <row r="112" spans="1:20" ht="8.25" customHeight="1" x14ac:dyDescent="0.15">
      <c r="A112" s="29"/>
      <c r="B112" s="22"/>
      <c r="C112" s="21"/>
      <c r="D112" s="16"/>
      <c r="E112" s="69"/>
      <c r="F112" s="22"/>
      <c r="G112" s="16"/>
      <c r="H112" s="22"/>
      <c r="I112" s="16"/>
      <c r="J112" s="69"/>
      <c r="K112" s="69"/>
      <c r="L112" s="69"/>
      <c r="M112" s="69"/>
      <c r="N112" s="69"/>
      <c r="O112" s="69"/>
      <c r="P112" s="69"/>
      <c r="Q112" s="69"/>
      <c r="R112" s="69"/>
      <c r="S112" s="69"/>
      <c r="T112" s="117"/>
    </row>
    <row r="113" spans="1:20" ht="17.25" customHeight="1" x14ac:dyDescent="0.15">
      <c r="A113" s="29"/>
      <c r="B113" s="20" t="str">
        <f>IF(AND(ISNUMBER(B110),ISNUMBER(D110)),"("&amp;IF(DATEDIF(B110,D110,"YM")+1=12,DATEDIF(B110,D110,"Y")+1&amp;"年",IF(0&lt;DATEDIF(B110,D110,"Y"),DATEDIF(B110,D110,"Y")&amp;"年",""))&amp;IF(DATEDIF(B110,D110,"YM")=0,"1ヶ月",IF(DATEDIF(B110,D110,"YM")+1=12,"",DATEDIF(B110,D110,"YM")+1&amp;"ヶ月"))&amp;")","")</f>
        <v>(1年)</v>
      </c>
      <c r="C113" s="21"/>
      <c r="D113" s="16"/>
      <c r="E113" s="69"/>
      <c r="F113" s="22"/>
      <c r="G113" s="16"/>
      <c r="H113" s="23"/>
      <c r="I113" s="25"/>
      <c r="J113" s="69"/>
      <c r="K113" s="69"/>
      <c r="L113" s="69"/>
      <c r="M113" s="69"/>
      <c r="N113" s="69"/>
      <c r="O113" s="69"/>
      <c r="P113" s="69"/>
      <c r="Q113" s="69"/>
      <c r="R113" s="69"/>
      <c r="S113" s="69"/>
      <c r="T113" s="117"/>
    </row>
    <row r="114" spans="1:20" ht="6.75" customHeight="1" x14ac:dyDescent="0.15">
      <c r="A114" s="29"/>
      <c r="B114" s="22"/>
      <c r="C114" s="21"/>
      <c r="D114" s="16"/>
      <c r="E114" s="69"/>
      <c r="F114" s="22"/>
      <c r="G114" s="16"/>
      <c r="H114" s="151" t="s">
        <v>32</v>
      </c>
      <c r="I114" s="50"/>
      <c r="J114" s="69"/>
      <c r="K114" s="69"/>
      <c r="L114" s="69"/>
      <c r="M114" s="69"/>
      <c r="N114" s="69"/>
      <c r="O114" s="69"/>
      <c r="P114" s="69"/>
      <c r="Q114" s="69"/>
      <c r="R114" s="69"/>
      <c r="S114" s="69"/>
      <c r="T114" s="117"/>
    </row>
    <row r="115" spans="1:20" ht="6.75" customHeight="1" x14ac:dyDescent="0.15">
      <c r="A115" s="29"/>
      <c r="B115" s="23"/>
      <c r="C115" s="24"/>
      <c r="D115" s="25"/>
      <c r="E115" s="69"/>
      <c r="F115" s="23"/>
      <c r="G115" s="25"/>
      <c r="H115" s="22"/>
      <c r="I115" s="16"/>
      <c r="J115" s="69"/>
      <c r="K115" s="69"/>
      <c r="L115" s="69"/>
      <c r="M115" s="69"/>
      <c r="N115" s="69"/>
      <c r="O115" s="69"/>
      <c r="P115" s="69"/>
      <c r="Q115" s="69"/>
      <c r="R115" s="69"/>
      <c r="S115" s="69"/>
      <c r="T115" s="117"/>
    </row>
    <row r="116" spans="1:20" ht="6.75" customHeight="1" x14ac:dyDescent="0.15">
      <c r="A116" s="29"/>
      <c r="B116" s="119" t="s">
        <v>77</v>
      </c>
      <c r="C116" s="120"/>
      <c r="D116" s="50"/>
      <c r="E116" s="69"/>
      <c r="F116" s="151" t="s">
        <v>111</v>
      </c>
      <c r="G116" s="50"/>
      <c r="H116" s="22"/>
      <c r="I116" s="16"/>
      <c r="J116" s="69"/>
      <c r="K116" s="69"/>
      <c r="L116" s="69"/>
      <c r="M116" s="69"/>
      <c r="N116" s="69"/>
      <c r="O116" s="69"/>
      <c r="P116" s="69"/>
      <c r="Q116" s="69"/>
      <c r="R116" s="69"/>
      <c r="S116" s="69"/>
      <c r="T116" s="117"/>
    </row>
    <row r="117" spans="1:20" ht="6.75" customHeight="1" x14ac:dyDescent="0.15">
      <c r="A117" s="29"/>
      <c r="B117" s="22"/>
      <c r="C117" s="21"/>
      <c r="D117" s="16"/>
      <c r="E117" s="69"/>
      <c r="F117" s="22"/>
      <c r="G117" s="16"/>
      <c r="H117" s="23"/>
      <c r="I117" s="25"/>
      <c r="J117" s="69"/>
      <c r="K117" s="69"/>
      <c r="L117" s="69"/>
      <c r="M117" s="69"/>
      <c r="N117" s="69"/>
      <c r="O117" s="69"/>
      <c r="P117" s="69"/>
      <c r="Q117" s="69"/>
      <c r="R117" s="69"/>
      <c r="S117" s="69"/>
      <c r="T117" s="117"/>
    </row>
    <row r="118" spans="1:20" ht="6.75" customHeight="1" x14ac:dyDescent="0.15">
      <c r="A118" s="29"/>
      <c r="B118" s="23"/>
      <c r="C118" s="24"/>
      <c r="D118" s="25"/>
      <c r="E118" s="69"/>
      <c r="F118" s="22"/>
      <c r="G118" s="16"/>
      <c r="H118" s="151" t="s">
        <v>143</v>
      </c>
      <c r="I118" s="50"/>
      <c r="J118" s="69"/>
      <c r="K118" s="69"/>
      <c r="L118" s="69"/>
      <c r="M118" s="69"/>
      <c r="N118" s="69"/>
      <c r="O118" s="69"/>
      <c r="P118" s="69"/>
      <c r="Q118" s="69"/>
      <c r="R118" s="69"/>
      <c r="S118" s="69"/>
      <c r="T118" s="117"/>
    </row>
    <row r="119" spans="1:20" ht="6.75" customHeight="1" x14ac:dyDescent="0.15">
      <c r="A119" s="29"/>
      <c r="B119" s="58" t="s">
        <v>144</v>
      </c>
      <c r="C119" s="120"/>
      <c r="D119" s="50"/>
      <c r="E119" s="69"/>
      <c r="F119" s="22"/>
      <c r="G119" s="16"/>
      <c r="H119" s="22"/>
      <c r="I119" s="16"/>
      <c r="J119" s="69"/>
      <c r="K119" s="69"/>
      <c r="L119" s="69"/>
      <c r="M119" s="69"/>
      <c r="N119" s="69"/>
      <c r="O119" s="69"/>
      <c r="P119" s="69"/>
      <c r="Q119" s="69"/>
      <c r="R119" s="69"/>
      <c r="S119" s="69"/>
      <c r="T119" s="117"/>
    </row>
    <row r="120" spans="1:20" ht="6.75" customHeight="1" x14ac:dyDescent="0.15">
      <c r="A120" s="29"/>
      <c r="B120" s="22"/>
      <c r="C120" s="21"/>
      <c r="D120" s="16"/>
      <c r="E120" s="69"/>
      <c r="F120" s="22"/>
      <c r="G120" s="16"/>
      <c r="H120" s="22"/>
      <c r="I120" s="16"/>
      <c r="J120" s="69"/>
      <c r="K120" s="69"/>
      <c r="L120" s="69"/>
      <c r="M120" s="69"/>
      <c r="N120" s="69"/>
      <c r="O120" s="69"/>
      <c r="P120" s="69"/>
      <c r="Q120" s="69"/>
      <c r="R120" s="69"/>
      <c r="S120" s="69"/>
      <c r="T120" s="117"/>
    </row>
    <row r="121" spans="1:20" ht="6.75" customHeight="1" x14ac:dyDescent="0.15">
      <c r="A121" s="28"/>
      <c r="B121" s="51"/>
      <c r="C121" s="44"/>
      <c r="D121" s="52"/>
      <c r="E121" s="70"/>
      <c r="F121" s="51"/>
      <c r="G121" s="52"/>
      <c r="H121" s="51"/>
      <c r="I121" s="52"/>
      <c r="J121" s="70"/>
      <c r="K121" s="70"/>
      <c r="L121" s="70"/>
      <c r="M121" s="70"/>
      <c r="N121" s="70"/>
      <c r="O121" s="70"/>
      <c r="P121" s="70"/>
      <c r="Q121" s="70"/>
      <c r="R121" s="70"/>
      <c r="S121" s="70"/>
      <c r="T121" s="118"/>
    </row>
    <row r="122" spans="1:20" ht="6.75" customHeight="1" x14ac:dyDescent="0.15">
      <c r="A122" s="27">
        <v>10</v>
      </c>
      <c r="B122" s="30">
        <v>38078</v>
      </c>
      <c r="C122" s="31" t="str">
        <f>IF(ISNUMBER(B122),"-","")</f>
        <v>-</v>
      </c>
      <c r="D122" s="15">
        <v>39417</v>
      </c>
      <c r="E122" s="172" t="s">
        <v>145</v>
      </c>
      <c r="F122" s="54" t="s">
        <v>28</v>
      </c>
      <c r="G122" s="55"/>
      <c r="H122" s="54" t="s">
        <v>146</v>
      </c>
      <c r="I122" s="55"/>
      <c r="J122" s="68"/>
      <c r="K122" s="68"/>
      <c r="L122" s="68"/>
      <c r="M122" s="68"/>
      <c r="N122" s="68"/>
      <c r="O122" s="68" t="s">
        <v>34</v>
      </c>
      <c r="P122" s="68" t="s">
        <v>34</v>
      </c>
      <c r="Q122" s="68"/>
      <c r="R122" s="68" t="s">
        <v>34</v>
      </c>
      <c r="S122" s="68" t="s">
        <v>34</v>
      </c>
      <c r="T122" s="116" t="s">
        <v>34</v>
      </c>
    </row>
    <row r="123" spans="1:20" ht="6.75" customHeight="1" x14ac:dyDescent="0.15">
      <c r="A123" s="29"/>
      <c r="B123" s="22"/>
      <c r="C123" s="21"/>
      <c r="D123" s="16"/>
      <c r="E123" s="69"/>
      <c r="F123" s="22"/>
      <c r="G123" s="16"/>
      <c r="H123" s="22"/>
      <c r="I123" s="16"/>
      <c r="J123" s="69"/>
      <c r="K123" s="69"/>
      <c r="L123" s="69"/>
      <c r="M123" s="69"/>
      <c r="N123" s="69"/>
      <c r="O123" s="69"/>
      <c r="P123" s="69"/>
      <c r="Q123" s="69"/>
      <c r="R123" s="69"/>
      <c r="S123" s="69"/>
      <c r="T123" s="117"/>
    </row>
    <row r="124" spans="1:20" ht="6.75" customHeight="1" x14ac:dyDescent="0.15">
      <c r="A124" s="29"/>
      <c r="B124" s="22"/>
      <c r="C124" s="21"/>
      <c r="D124" s="16"/>
      <c r="E124" s="69"/>
      <c r="F124" s="22"/>
      <c r="G124" s="16"/>
      <c r="H124" s="22"/>
      <c r="I124" s="16"/>
      <c r="J124" s="69"/>
      <c r="K124" s="69"/>
      <c r="L124" s="69"/>
      <c r="M124" s="69"/>
      <c r="N124" s="69"/>
      <c r="O124" s="69"/>
      <c r="P124" s="69"/>
      <c r="Q124" s="69"/>
      <c r="R124" s="69"/>
      <c r="S124" s="69"/>
      <c r="T124" s="117"/>
    </row>
    <row r="125" spans="1:20" ht="6.75" customHeight="1" x14ac:dyDescent="0.15">
      <c r="A125" s="29"/>
      <c r="B125" s="20" t="str">
        <f>IF(AND(ISNUMBER(B122),ISNUMBER(D122)),"("&amp;IF(DATEDIF(B122,D122,"YM")+1=12,DATEDIF(B122,D122,"Y")+1&amp;"年",IF(0&lt;DATEDIF(B122,D122,"Y"),DATEDIF(B122,D122,"Y")&amp;"年",""))&amp;IF(DATEDIF(B122,D122,"YM")=0,"1ヶ月",IF(DATEDIF(B122,D122,"YM")+1=12,"",DATEDIF(B122,D122,"YM")+1&amp;"ヶ月"))&amp;")","")</f>
        <v>(3年9ヶ月)</v>
      </c>
      <c r="C125" s="21"/>
      <c r="D125" s="16"/>
      <c r="E125" s="69"/>
      <c r="F125" s="22"/>
      <c r="G125" s="16"/>
      <c r="H125" s="23"/>
      <c r="I125" s="25"/>
      <c r="J125" s="69"/>
      <c r="K125" s="69"/>
      <c r="L125" s="69"/>
      <c r="M125" s="69"/>
      <c r="N125" s="69"/>
      <c r="O125" s="69"/>
      <c r="P125" s="69"/>
      <c r="Q125" s="69"/>
      <c r="R125" s="69"/>
      <c r="S125" s="69"/>
      <c r="T125" s="117"/>
    </row>
    <row r="126" spans="1:20" ht="6.75" customHeight="1" x14ac:dyDescent="0.15">
      <c r="A126" s="29"/>
      <c r="B126" s="22"/>
      <c r="C126" s="21"/>
      <c r="D126" s="16"/>
      <c r="E126" s="69"/>
      <c r="F126" s="22"/>
      <c r="G126" s="16"/>
      <c r="H126" s="151" t="s">
        <v>97</v>
      </c>
      <c r="I126" s="50"/>
      <c r="J126" s="69"/>
      <c r="K126" s="69"/>
      <c r="L126" s="69"/>
      <c r="M126" s="69"/>
      <c r="N126" s="69"/>
      <c r="O126" s="69"/>
      <c r="P126" s="69"/>
      <c r="Q126" s="69"/>
      <c r="R126" s="69"/>
      <c r="S126" s="69"/>
      <c r="T126" s="117"/>
    </row>
    <row r="127" spans="1:20" ht="6.75" customHeight="1" x14ac:dyDescent="0.15">
      <c r="A127" s="29"/>
      <c r="B127" s="23"/>
      <c r="C127" s="24"/>
      <c r="D127" s="25"/>
      <c r="E127" s="69"/>
      <c r="F127" s="23"/>
      <c r="G127" s="25"/>
      <c r="H127" s="22"/>
      <c r="I127" s="16"/>
      <c r="J127" s="69"/>
      <c r="K127" s="69"/>
      <c r="L127" s="69"/>
      <c r="M127" s="69"/>
      <c r="N127" s="69"/>
      <c r="O127" s="69"/>
      <c r="P127" s="69"/>
      <c r="Q127" s="69"/>
      <c r="R127" s="69"/>
      <c r="S127" s="69"/>
      <c r="T127" s="117"/>
    </row>
    <row r="128" spans="1:20" ht="7.5" customHeight="1" x14ac:dyDescent="0.15">
      <c r="A128" s="29"/>
      <c r="B128" s="119" t="s">
        <v>147</v>
      </c>
      <c r="C128" s="120"/>
      <c r="D128" s="50"/>
      <c r="E128" s="69"/>
      <c r="F128" s="151" t="s">
        <v>148</v>
      </c>
      <c r="G128" s="50"/>
      <c r="H128" s="22"/>
      <c r="I128" s="16"/>
      <c r="J128" s="69"/>
      <c r="K128" s="69"/>
      <c r="L128" s="69"/>
      <c r="M128" s="69"/>
      <c r="N128" s="69"/>
      <c r="O128" s="69"/>
      <c r="P128" s="69"/>
      <c r="Q128" s="69"/>
      <c r="R128" s="69"/>
      <c r="S128" s="69"/>
      <c r="T128" s="117"/>
    </row>
    <row r="129" spans="1:20" ht="7.5" customHeight="1" x14ac:dyDescent="0.15">
      <c r="A129" s="29"/>
      <c r="B129" s="22"/>
      <c r="C129" s="21"/>
      <c r="D129" s="16"/>
      <c r="E129" s="69"/>
      <c r="F129" s="22"/>
      <c r="G129" s="16"/>
      <c r="H129" s="23"/>
      <c r="I129" s="25"/>
      <c r="J129" s="69"/>
      <c r="K129" s="69"/>
      <c r="L129" s="69"/>
      <c r="M129" s="69"/>
      <c r="N129" s="69"/>
      <c r="O129" s="69"/>
      <c r="P129" s="69"/>
      <c r="Q129" s="69"/>
      <c r="R129" s="69"/>
      <c r="S129" s="69"/>
      <c r="T129" s="117"/>
    </row>
    <row r="130" spans="1:20" ht="7.5" customHeight="1" x14ac:dyDescent="0.15">
      <c r="A130" s="29"/>
      <c r="B130" s="23"/>
      <c r="C130" s="24"/>
      <c r="D130" s="25"/>
      <c r="E130" s="69"/>
      <c r="F130" s="22"/>
      <c r="G130" s="16"/>
      <c r="H130" s="151" t="s">
        <v>149</v>
      </c>
      <c r="I130" s="50"/>
      <c r="J130" s="69"/>
      <c r="K130" s="69"/>
      <c r="L130" s="69"/>
      <c r="M130" s="69"/>
      <c r="N130" s="69"/>
      <c r="O130" s="69"/>
      <c r="P130" s="69"/>
      <c r="Q130" s="69"/>
      <c r="R130" s="69"/>
      <c r="S130" s="69"/>
      <c r="T130" s="117"/>
    </row>
    <row r="131" spans="1:20" ht="6.75" customHeight="1" x14ac:dyDescent="0.15">
      <c r="A131" s="29"/>
      <c r="B131" s="58" t="s">
        <v>150</v>
      </c>
      <c r="C131" s="120"/>
      <c r="D131" s="50"/>
      <c r="E131" s="69"/>
      <c r="F131" s="22"/>
      <c r="G131" s="16"/>
      <c r="H131" s="22"/>
      <c r="I131" s="16"/>
      <c r="J131" s="69"/>
      <c r="K131" s="69"/>
      <c r="L131" s="69"/>
      <c r="M131" s="69"/>
      <c r="N131" s="69"/>
      <c r="O131" s="69"/>
      <c r="P131" s="69"/>
      <c r="Q131" s="69"/>
      <c r="R131" s="69"/>
      <c r="S131" s="69"/>
      <c r="T131" s="117"/>
    </row>
    <row r="132" spans="1:20" ht="6.75" customHeight="1" x14ac:dyDescent="0.15">
      <c r="A132" s="29"/>
      <c r="B132" s="22"/>
      <c r="C132" s="21"/>
      <c r="D132" s="16"/>
      <c r="E132" s="69"/>
      <c r="F132" s="22"/>
      <c r="G132" s="16"/>
      <c r="H132" s="22"/>
      <c r="I132" s="16"/>
      <c r="J132" s="69"/>
      <c r="K132" s="69"/>
      <c r="L132" s="69"/>
      <c r="M132" s="69"/>
      <c r="N132" s="69"/>
      <c r="O132" s="69"/>
      <c r="P132" s="69"/>
      <c r="Q132" s="69"/>
      <c r="R132" s="69"/>
      <c r="S132" s="69"/>
      <c r="T132" s="117"/>
    </row>
    <row r="133" spans="1:20" ht="6" customHeight="1" x14ac:dyDescent="0.15">
      <c r="A133" s="28"/>
      <c r="B133" s="51"/>
      <c r="C133" s="44"/>
      <c r="D133" s="52"/>
      <c r="E133" s="70"/>
      <c r="F133" s="51"/>
      <c r="G133" s="52"/>
      <c r="H133" s="51"/>
      <c r="I133" s="52"/>
      <c r="J133" s="70"/>
      <c r="K133" s="70"/>
      <c r="L133" s="70"/>
      <c r="M133" s="70"/>
      <c r="N133" s="70"/>
      <c r="O133" s="70"/>
      <c r="P133" s="70"/>
      <c r="Q133" s="70"/>
      <c r="R133" s="70"/>
      <c r="S133" s="70"/>
      <c r="T133" s="118"/>
    </row>
  </sheetData>
  <mergeCells count="277">
    <mergeCell ref="Q98:Q109"/>
    <mergeCell ref="R98:R109"/>
    <mergeCell ref="S98:S109"/>
    <mergeCell ref="T98:T109"/>
    <mergeCell ref="B101:D103"/>
    <mergeCell ref="B104:D106"/>
    <mergeCell ref="B107:D109"/>
    <mergeCell ref="B113:D115"/>
    <mergeCell ref="B116:D118"/>
    <mergeCell ref="F98:G103"/>
    <mergeCell ref="F104:G109"/>
    <mergeCell ref="F110:G115"/>
    <mergeCell ref="F116:G121"/>
    <mergeCell ref="O110:O121"/>
    <mergeCell ref="P110:P121"/>
    <mergeCell ref="Q110:Q121"/>
    <mergeCell ref="R110:R121"/>
    <mergeCell ref="S110:S121"/>
    <mergeCell ref="T110:T121"/>
    <mergeCell ref="H114:I117"/>
    <mergeCell ref="H118:I121"/>
    <mergeCell ref="H110:I113"/>
    <mergeCell ref="J110:J121"/>
    <mergeCell ref="K110:K121"/>
    <mergeCell ref="B74:B76"/>
    <mergeCell ref="C74:C76"/>
    <mergeCell ref="D74:D76"/>
    <mergeCell ref="E74:E85"/>
    <mergeCell ref="B77:D79"/>
    <mergeCell ref="B80:D82"/>
    <mergeCell ref="B83:D85"/>
    <mergeCell ref="O98:O109"/>
    <mergeCell ref="P98:P109"/>
    <mergeCell ref="B86:B88"/>
    <mergeCell ref="C86:C88"/>
    <mergeCell ref="D86:D88"/>
    <mergeCell ref="E86:E97"/>
    <mergeCell ref="B89:D91"/>
    <mergeCell ref="B92:D94"/>
    <mergeCell ref="B95:D97"/>
    <mergeCell ref="H98:I101"/>
    <mergeCell ref="J98:J109"/>
    <mergeCell ref="K98:K109"/>
    <mergeCell ref="L98:L109"/>
    <mergeCell ref="M98:M109"/>
    <mergeCell ref="N98:N109"/>
    <mergeCell ref="H102:I105"/>
    <mergeCell ref="H106:I109"/>
    <mergeCell ref="O122:O133"/>
    <mergeCell ref="P122:P133"/>
    <mergeCell ref="Q122:Q133"/>
    <mergeCell ref="R122:R133"/>
    <mergeCell ref="S122:S133"/>
    <mergeCell ref="T122:T133"/>
    <mergeCell ref="F122:G127"/>
    <mergeCell ref="F128:G133"/>
    <mergeCell ref="H122:I125"/>
    <mergeCell ref="J122:J133"/>
    <mergeCell ref="K122:K133"/>
    <mergeCell ref="L122:L133"/>
    <mergeCell ref="M122:M133"/>
    <mergeCell ref="N122:N133"/>
    <mergeCell ref="H126:I129"/>
    <mergeCell ref="H130:I133"/>
    <mergeCell ref="L110:L121"/>
    <mergeCell ref="M110:M121"/>
    <mergeCell ref="N110:N121"/>
    <mergeCell ref="H70:I73"/>
    <mergeCell ref="H74:I77"/>
    <mergeCell ref="F68:G73"/>
    <mergeCell ref="F74:G79"/>
    <mergeCell ref="F26:G31"/>
    <mergeCell ref="F32:G37"/>
    <mergeCell ref="F38:G43"/>
    <mergeCell ref="F44:G49"/>
    <mergeCell ref="F50:G55"/>
    <mergeCell ref="F56:G61"/>
    <mergeCell ref="F62:G67"/>
    <mergeCell ref="F86:G91"/>
    <mergeCell ref="F92:G97"/>
    <mergeCell ref="H78:I81"/>
    <mergeCell ref="F80:G85"/>
    <mergeCell ref="H82:I85"/>
    <mergeCell ref="H86:I89"/>
    <mergeCell ref="J86:J97"/>
    <mergeCell ref="K86:K97"/>
    <mergeCell ref="H90:I93"/>
    <mergeCell ref="H94:I97"/>
    <mergeCell ref="T38:T49"/>
    <mergeCell ref="H34:I37"/>
    <mergeCell ref="H38:I41"/>
    <mergeCell ref="J38:J49"/>
    <mergeCell ref="K38:K49"/>
    <mergeCell ref="L38:L49"/>
    <mergeCell ref="M38:M49"/>
    <mergeCell ref="N38:N49"/>
    <mergeCell ref="N50:N61"/>
    <mergeCell ref="O50:O61"/>
    <mergeCell ref="P50:P61"/>
    <mergeCell ref="Q50:Q61"/>
    <mergeCell ref="R50:R61"/>
    <mergeCell ref="S50:S61"/>
    <mergeCell ref="T50:T61"/>
    <mergeCell ref="H50:I53"/>
    <mergeCell ref="J50:J61"/>
    <mergeCell ref="K50:K61"/>
    <mergeCell ref="L50:L61"/>
    <mergeCell ref="M50:M61"/>
    <mergeCell ref="H54:I57"/>
    <mergeCell ref="H58:I61"/>
    <mergeCell ref="T26:T37"/>
    <mergeCell ref="N26:N37"/>
    <mergeCell ref="F14:G19"/>
    <mergeCell ref="F20:G25"/>
    <mergeCell ref="H26:I29"/>
    <mergeCell ref="H30:I33"/>
    <mergeCell ref="O38:O49"/>
    <mergeCell ref="P38:P49"/>
    <mergeCell ref="Q38:Q49"/>
    <mergeCell ref="R38:R49"/>
    <mergeCell ref="S38:S49"/>
    <mergeCell ref="H42:I45"/>
    <mergeCell ref="H46:I49"/>
    <mergeCell ref="S26:S37"/>
    <mergeCell ref="N14:N25"/>
    <mergeCell ref="O14:O25"/>
    <mergeCell ref="P14:P25"/>
    <mergeCell ref="Q14:Q25"/>
    <mergeCell ref="R14:R25"/>
    <mergeCell ref="S14:S25"/>
    <mergeCell ref="Q26:Q37"/>
    <mergeCell ref="R26:R37"/>
    <mergeCell ref="J26:J37"/>
    <mergeCell ref="K26:K37"/>
    <mergeCell ref="L26:L37"/>
    <mergeCell ref="M26:M37"/>
    <mergeCell ref="S86:S97"/>
    <mergeCell ref="T86:T97"/>
    <mergeCell ref="L86:L97"/>
    <mergeCell ref="M86:M97"/>
    <mergeCell ref="N86:N97"/>
    <mergeCell ref="O86:O97"/>
    <mergeCell ref="P86:P97"/>
    <mergeCell ref="Q86:Q97"/>
    <mergeCell ref="R86:R97"/>
    <mergeCell ref="H62:I65"/>
    <mergeCell ref="J62:J73"/>
    <mergeCell ref="K62:K73"/>
    <mergeCell ref="L62:L73"/>
    <mergeCell ref="M62:M73"/>
    <mergeCell ref="Q74:Q85"/>
    <mergeCell ref="R74:R85"/>
    <mergeCell ref="S74:S85"/>
    <mergeCell ref="T74:T85"/>
    <mergeCell ref="J74:J85"/>
    <mergeCell ref="K74:K85"/>
    <mergeCell ref="L74:L85"/>
    <mergeCell ref="M74:M85"/>
    <mergeCell ref="N74:N85"/>
    <mergeCell ref="O74:O85"/>
    <mergeCell ref="P74:P85"/>
    <mergeCell ref="N62:N73"/>
    <mergeCell ref="O62:O73"/>
    <mergeCell ref="P62:P73"/>
    <mergeCell ref="Q62:Q73"/>
    <mergeCell ref="R62:R73"/>
    <mergeCell ref="S62:S73"/>
    <mergeCell ref="T62:T73"/>
    <mergeCell ref="H66:I69"/>
    <mergeCell ref="T14:T25"/>
    <mergeCell ref="S10:S13"/>
    <mergeCell ref="T10:T13"/>
    <mergeCell ref="A2:B2"/>
    <mergeCell ref="A3:B3"/>
    <mergeCell ref="C3:F3"/>
    <mergeCell ref="G3:H3"/>
    <mergeCell ref="A4:B4"/>
    <mergeCell ref="A8:A13"/>
    <mergeCell ref="B12:D13"/>
    <mergeCell ref="E8:E13"/>
    <mergeCell ref="F8:G10"/>
    <mergeCell ref="F11:G13"/>
    <mergeCell ref="I3:T3"/>
    <mergeCell ref="C4:T4"/>
    <mergeCell ref="B6:T6"/>
    <mergeCell ref="J8:T9"/>
    <mergeCell ref="H14:I17"/>
    <mergeCell ref="J14:J25"/>
    <mergeCell ref="K14:K25"/>
    <mergeCell ref="L14:L25"/>
    <mergeCell ref="M14:M25"/>
    <mergeCell ref="B14:B16"/>
    <mergeCell ref="C14:C16"/>
    <mergeCell ref="A1:B1"/>
    <mergeCell ref="C1:F1"/>
    <mergeCell ref="G1:H1"/>
    <mergeCell ref="I1:T1"/>
    <mergeCell ref="C2:F2"/>
    <mergeCell ref="G2:H2"/>
    <mergeCell ref="I2:T2"/>
    <mergeCell ref="H8:I9"/>
    <mergeCell ref="H12:I13"/>
    <mergeCell ref="B8:D9"/>
    <mergeCell ref="B10:D11"/>
    <mergeCell ref="O26:O37"/>
    <mergeCell ref="P26:P37"/>
    <mergeCell ref="P10:P13"/>
    <mergeCell ref="Q10:Q13"/>
    <mergeCell ref="R10:R13"/>
    <mergeCell ref="H10:I11"/>
    <mergeCell ref="J10:J13"/>
    <mergeCell ref="K10:K13"/>
    <mergeCell ref="L10:L13"/>
    <mergeCell ref="M10:M13"/>
    <mergeCell ref="N10:N13"/>
    <mergeCell ref="O10:O13"/>
    <mergeCell ref="H18:I21"/>
    <mergeCell ref="H22:I25"/>
    <mergeCell ref="E50:E61"/>
    <mergeCell ref="B53:D55"/>
    <mergeCell ref="B56:D58"/>
    <mergeCell ref="B59:D61"/>
    <mergeCell ref="B62:B64"/>
    <mergeCell ref="C62:C64"/>
    <mergeCell ref="D62:D64"/>
    <mergeCell ref="E62:E73"/>
    <mergeCell ref="B65:D67"/>
    <mergeCell ref="B68:D70"/>
    <mergeCell ref="B71:D73"/>
    <mergeCell ref="A38:A49"/>
    <mergeCell ref="A50:A61"/>
    <mergeCell ref="A62:A73"/>
    <mergeCell ref="A74:A85"/>
    <mergeCell ref="A86:A97"/>
    <mergeCell ref="A98:A109"/>
    <mergeCell ref="A110:A121"/>
    <mergeCell ref="A122:A133"/>
    <mergeCell ref="B17:D19"/>
    <mergeCell ref="B20:D22"/>
    <mergeCell ref="B38:B40"/>
    <mergeCell ref="C38:C40"/>
    <mergeCell ref="D38:D40"/>
    <mergeCell ref="B47:D49"/>
    <mergeCell ref="B50:B52"/>
    <mergeCell ref="C50:C52"/>
    <mergeCell ref="D50:D52"/>
    <mergeCell ref="B125:D127"/>
    <mergeCell ref="B128:D130"/>
    <mergeCell ref="B131:D133"/>
    <mergeCell ref="B32:D34"/>
    <mergeCell ref="B35:D37"/>
    <mergeCell ref="A14:A25"/>
    <mergeCell ref="A26:A37"/>
    <mergeCell ref="D14:D16"/>
    <mergeCell ref="E14:E25"/>
    <mergeCell ref="B23:D25"/>
    <mergeCell ref="B41:D43"/>
    <mergeCell ref="B44:D46"/>
    <mergeCell ref="E38:E49"/>
    <mergeCell ref="B26:B28"/>
    <mergeCell ref="C26:C28"/>
    <mergeCell ref="D26:D28"/>
    <mergeCell ref="E26:E37"/>
    <mergeCell ref="B29:D31"/>
    <mergeCell ref="D110:D112"/>
    <mergeCell ref="B119:D121"/>
    <mergeCell ref="B122:B124"/>
    <mergeCell ref="C122:C124"/>
    <mergeCell ref="D122:D124"/>
    <mergeCell ref="B98:B100"/>
    <mergeCell ref="C98:C100"/>
    <mergeCell ref="D98:D100"/>
    <mergeCell ref="E98:E109"/>
    <mergeCell ref="B110:B112"/>
    <mergeCell ref="C110:C112"/>
    <mergeCell ref="E110:E121"/>
    <mergeCell ref="E122:E133"/>
  </mergeCells>
  <phoneticPr fontId="7"/>
  <dataValidations count="3">
    <dataValidation type="list" allowBlank="1" sqref="F14 F26 F38 F50 F62 F74 F86 F98 F110 F122" xr:uid="{00000000-0002-0000-0200-000000000000}">
      <formula1>"マネージャ,リーダー,サブリーダー,ＳＥ,ＰＧ,テスター,オペレータ,補助要員,その他"</formula1>
    </dataValidation>
    <dataValidation type="list" allowBlank="1" showInputMessage="1" showErrorMessage="1" prompt="入力エラー - 性別は「男」または「女」と入力してください。" sqref="I1" xr:uid="{00000000-0002-0000-0200-000001000000}">
      <formula1>"男,女"</formula1>
    </dataValidation>
    <dataValidation type="list" allowBlank="1" sqref="J14:T14 J26:T26 J38:T38 J50:T50 J62:T62 J74:T74 J86:T86 J98:T98 J110:T110 J122:T122" xr:uid="{00000000-0002-0000-0200-000002000000}">
      <formula1>"●"</formula1>
    </dataValidation>
  </dataValidations>
  <printOptions horizontalCentered="1"/>
  <pageMargins left="0.31496062992125984" right="0.31496062992125984" top="0.74803149606299213" bottom="0.55118110236220474" header="0" footer="0"/>
  <pageSetup paperSize="9" orientation="portrait"/>
  <headerFooter>
    <oddHeader>&amp;C技 術 経 歴 書</oddHeader>
    <oddFooter>&amp;R( &amp;P /  )</oddFooter>
  </headerFooter>
  <rowBreaks count="2" manualBreakCount="2">
    <brk id="133" man="1"/>
    <brk id="61" man="1"/>
  </row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sheetPr>
  <dimension ref="A1:D19"/>
  <sheetViews>
    <sheetView workbookViewId="0">
      <selection activeCell="C7" sqref="C7"/>
    </sheetView>
  </sheetViews>
  <sheetFormatPr baseColWidth="10" defaultColWidth="12.6640625" defaultRowHeight="15.75" customHeight="1" x14ac:dyDescent="0.15"/>
  <cols>
    <col min="1" max="1" width="3.1640625" customWidth="1"/>
    <col min="3" max="3" width="48.6640625" customWidth="1"/>
    <col min="4" max="4" width="63.33203125" customWidth="1"/>
  </cols>
  <sheetData>
    <row r="1" spans="1:4" ht="15.75" customHeight="1" x14ac:dyDescent="0.35">
      <c r="A1" s="6"/>
      <c r="B1" s="6"/>
      <c r="C1" s="6"/>
      <c r="D1" s="6"/>
    </row>
    <row r="2" spans="1:4" ht="15.75" customHeight="1" x14ac:dyDescent="0.35">
      <c r="A2" s="6"/>
      <c r="B2" s="184" t="s">
        <v>151</v>
      </c>
      <c r="C2" s="21"/>
      <c r="D2" s="6"/>
    </row>
    <row r="3" spans="1:4" ht="15.75" customHeight="1" x14ac:dyDescent="0.35">
      <c r="A3" s="6"/>
      <c r="B3" s="7" t="s">
        <v>152</v>
      </c>
      <c r="C3" s="8" t="str">
        <f>'技術経歴書 '!C2</f>
        <v>Y.A</v>
      </c>
      <c r="D3" s="9" t="s">
        <v>153</v>
      </c>
    </row>
    <row r="4" spans="1:4" ht="15.75" customHeight="1" x14ac:dyDescent="0.35">
      <c r="A4" s="6"/>
      <c r="B4" s="10" t="s">
        <v>154</v>
      </c>
      <c r="C4" s="11" t="str">
        <f>'技術経歴書 '!I2</f>
        <v>29歳</v>
      </c>
      <c r="D4" s="9" t="s">
        <v>153</v>
      </c>
    </row>
    <row r="5" spans="1:4" ht="15.75" customHeight="1" x14ac:dyDescent="0.35">
      <c r="A5" s="6"/>
      <c r="B5" s="10" t="s">
        <v>155</v>
      </c>
      <c r="C5" s="12" t="str">
        <f>'技術経歴書 '!I1</f>
        <v>男</v>
      </c>
      <c r="D5" s="9" t="s">
        <v>153</v>
      </c>
    </row>
    <row r="6" spans="1:4" ht="15.75" customHeight="1" x14ac:dyDescent="0.35">
      <c r="A6" s="6"/>
      <c r="B6" s="10" t="s">
        <v>156</v>
      </c>
      <c r="C6" s="13"/>
      <c r="D6" s="6" t="s">
        <v>157</v>
      </c>
    </row>
    <row r="7" spans="1:4" ht="15.75" customHeight="1" x14ac:dyDescent="0.35">
      <c r="A7" s="6"/>
      <c r="B7" s="10" t="s">
        <v>158</v>
      </c>
      <c r="C7" s="13"/>
      <c r="D7" s="6" t="s">
        <v>159</v>
      </c>
    </row>
    <row r="8" spans="1:4" ht="15.75" customHeight="1" x14ac:dyDescent="0.35">
      <c r="A8" s="6"/>
      <c r="B8" s="10" t="s">
        <v>160</v>
      </c>
      <c r="C8" s="12" t="str">
        <f>'技術経歴書 '!I3</f>
        <v>JR常磐線各停　北柏駅</v>
      </c>
      <c r="D8" s="9" t="s">
        <v>153</v>
      </c>
    </row>
    <row r="9" spans="1:4" ht="15.75" customHeight="1" x14ac:dyDescent="0.35">
      <c r="A9" s="6"/>
      <c r="B9" s="10" t="s">
        <v>161</v>
      </c>
      <c r="C9" s="13"/>
      <c r="D9" s="6" t="s">
        <v>162</v>
      </c>
    </row>
    <row r="10" spans="1:4" ht="15.75" customHeight="1" x14ac:dyDescent="0.35">
      <c r="A10" s="6"/>
      <c r="B10" s="10" t="s">
        <v>163</v>
      </c>
      <c r="C10" s="13"/>
      <c r="D10" s="6" t="s">
        <v>164</v>
      </c>
    </row>
    <row r="11" spans="1:4" ht="15.75" customHeight="1" x14ac:dyDescent="0.35">
      <c r="A11" s="6"/>
      <c r="B11" s="10" t="s">
        <v>165</v>
      </c>
      <c r="C11" s="13"/>
      <c r="D11" s="6" t="s">
        <v>166</v>
      </c>
    </row>
    <row r="12" spans="1:4" ht="15.75" customHeight="1" x14ac:dyDescent="0.35">
      <c r="A12" s="6"/>
      <c r="B12" s="10" t="s">
        <v>167</v>
      </c>
      <c r="C12" s="13"/>
      <c r="D12" s="6" t="s">
        <v>168</v>
      </c>
    </row>
    <row r="13" spans="1:4" ht="15.75" customHeight="1" x14ac:dyDescent="0.35">
      <c r="A13" s="6"/>
      <c r="B13" s="10" t="s">
        <v>169</v>
      </c>
      <c r="C13" s="13"/>
      <c r="D13" s="6" t="s">
        <v>170</v>
      </c>
    </row>
    <row r="14" spans="1:4" ht="15.75" customHeight="1" x14ac:dyDescent="0.35">
      <c r="A14" s="6"/>
      <c r="B14" s="10" t="s">
        <v>171</v>
      </c>
      <c r="C14" s="13"/>
      <c r="D14" s="6" t="s">
        <v>172</v>
      </c>
    </row>
    <row r="15" spans="1:4" ht="15.75" customHeight="1" x14ac:dyDescent="0.35">
      <c r="A15" s="6"/>
      <c r="B15" s="10" t="s">
        <v>173</v>
      </c>
      <c r="C15" s="13"/>
      <c r="D15" s="6" t="s">
        <v>174</v>
      </c>
    </row>
    <row r="16" spans="1:4" ht="15.75" customHeight="1" x14ac:dyDescent="0.35">
      <c r="A16" s="6"/>
      <c r="B16" s="10" t="s">
        <v>175</v>
      </c>
      <c r="C16" s="13"/>
      <c r="D16" s="6" t="s">
        <v>176</v>
      </c>
    </row>
    <row r="17" spans="1:4" ht="15.75" customHeight="1" x14ac:dyDescent="0.35">
      <c r="A17" s="6"/>
      <c r="B17" s="10" t="s">
        <v>177</v>
      </c>
      <c r="C17" s="13"/>
      <c r="D17" s="6" t="s">
        <v>178</v>
      </c>
    </row>
    <row r="18" spans="1:4" ht="15.75" customHeight="1" x14ac:dyDescent="0.35">
      <c r="A18" s="6"/>
      <c r="B18" s="10" t="s">
        <v>179</v>
      </c>
      <c r="C18" s="13"/>
      <c r="D18" s="6" t="s">
        <v>180</v>
      </c>
    </row>
    <row r="19" spans="1:4" ht="15.75" customHeight="1" x14ac:dyDescent="0.3">
      <c r="A19" s="14"/>
      <c r="B19" s="14"/>
      <c r="C19" s="14"/>
      <c r="D19" s="14"/>
    </row>
  </sheetData>
  <mergeCells count="1">
    <mergeCell ref="B2:C2"/>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技術経歴書 </vt:lpstr>
      <vt:lpstr>記入例【開発系】</vt:lpstr>
      <vt:lpstr>記入例【インフラ系】 </vt:lpstr>
      <vt:lpstr>プロフィールシート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田村 優駿</cp:lastModifiedBy>
  <dcterms:created xsi:type="dcterms:W3CDTF">2025-03-03T06:26:16Z</dcterms:created>
  <dcterms:modified xsi:type="dcterms:W3CDTF">2026-04-16T03:30:49Z</dcterms:modified>
</cp:coreProperties>
</file>