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C:\Users\noeli\Downloads\"/>
    </mc:Choice>
  </mc:AlternateContent>
  <xr:revisionPtr revIDLastSave="0" documentId="8_{CCAF4908-11D6-4DAD-901A-970489FF5D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スキルシート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49" i="5"/>
  <c r="C46" i="5"/>
  <c r="C52" i="5"/>
  <c r="S2" i="5"/>
  <c r="C31" i="5"/>
  <c r="C43" i="5"/>
  <c r="C40" i="5"/>
  <c r="C37" i="5"/>
  <c r="C34" i="5"/>
  <c r="C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 xml:space="preserve"> </author>
  </authors>
  <commentList>
    <comment ref="K4" authorId="0" shapeId="0" xr:uid="{51166128-C53D-4E44-BC81-7A6E3B99C5FC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24" authorId="1" shapeId="0" xr:uid="{41762C2C-387F-4AA5-ACBB-E296AC248E24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24" authorId="1" shapeId="0" xr:uid="{E6536978-4F13-46B1-9B30-EDFACCB765E1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24" authorId="1" shapeId="0" xr:uid="{5D2A3DB0-4959-4AF8-A3DC-900D2BB30B0D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24" authorId="1" shapeId="0" xr:uid="{8EC53B6D-6230-4750-B25B-20129A7924AE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24" authorId="1" shapeId="0" xr:uid="{262806CB-6CB7-4970-8EAF-F1CFA8451C3C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24" authorId="1" shapeId="0" xr:uid="{E28CF876-3559-4F51-B4E4-F424D68A281E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24" authorId="1" shapeId="0" xr:uid="{35C61977-05F0-47CD-9899-F7FEFF191E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24" authorId="1" shapeId="0" xr:uid="{D36BE676-A399-4206-9AF3-19C528193BE1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24" authorId="1" shapeId="0" xr:uid="{BA31B902-43FE-42DF-B27A-65F59F3F54B6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24" authorId="1" shapeId="0" xr:uid="{F28DB44F-50AE-4620-B0AC-919995239201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25" authorId="0" shapeId="0" xr:uid="{FF8F2765-E41C-4D49-9F91-EDFFA9169AC9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25" authorId="1" shapeId="0" xr:uid="{4E7C65AF-282C-46AD-897E-68633F51FBD2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25" authorId="1" shapeId="0" xr:uid="{5CC77F0B-A575-4251-8257-DFAC8136F0CE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25" authorId="1" shapeId="0" xr:uid="{3D7FB3D0-E4F0-4619-8616-827B46F11E63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25" authorId="1" shapeId="0" xr:uid="{21E40C17-34E6-4E0B-ADA3-7364A737E4A6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25" authorId="1" shapeId="0" xr:uid="{3AD7B7EF-A3FB-45C1-BFDB-6BFD994ED364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25" authorId="1" shapeId="0" xr:uid="{3CA170A4-6DE6-4C5D-99E1-E8AE63520131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25" authorId="1" shapeId="0" xr:uid="{3C172A8D-C5EC-49C7-BB35-08C0B72F84A8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25" authorId="1" shapeId="0" xr:uid="{AA6D5E16-297C-4645-B1EE-F29998996889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25" authorId="1" shapeId="0" xr:uid="{A226270D-5A9A-4163-8ABF-20A1FDA9E371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25" authorId="1" shapeId="0" xr:uid="{359F9E1A-FB78-4684-AC10-2BC912452648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28" authorId="0" shapeId="0" xr:uid="{E51631BC-3AA1-4FCC-B5FD-79092B9A777C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28" authorId="1" shapeId="0" xr:uid="{A4076FEB-8E76-4BAD-A734-68DB579A5AC8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28" authorId="1" shapeId="0" xr:uid="{D5518FFB-5A31-41E5-9295-77B2BBDF4F5B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28" authorId="1" shapeId="0" xr:uid="{8E042AFE-44CE-4997-AFBA-D7B3074A8493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28" authorId="1" shapeId="0" xr:uid="{26DABB80-FE04-427D-A9A9-D3BE10F03021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28" authorId="1" shapeId="0" xr:uid="{4530B776-CB6E-41BD-BBC3-B9B4103658B6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28" authorId="1" shapeId="0" xr:uid="{EF898CC8-21EC-40ED-A0A8-6932DD46FD33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28" authorId="1" shapeId="0" xr:uid="{26DB356A-F6DA-450E-AF02-7C9D3C766D32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28" authorId="1" shapeId="0" xr:uid="{8C9D6CF9-5176-4A4C-AF15-51DA4CF38D41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28" authorId="1" shapeId="0" xr:uid="{2FB48C82-9C2E-44C8-AF78-FB0647B46447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28" authorId="1" shapeId="0" xr:uid="{CDC4E068-091F-45B3-A198-DA5905555598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1" authorId="0" shapeId="0" xr:uid="{A5A0FCBD-E0B6-4F8D-84DC-161AC7AA8E18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31" authorId="1" shapeId="0" xr:uid="{5021B780-DFE6-4D78-802E-1D40460BF32B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1" authorId="1" shapeId="0" xr:uid="{55DE5E8B-A6BA-40E2-AD33-A9495D21720C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1" authorId="1" shapeId="0" xr:uid="{8E9C0D17-5ECE-4D0D-A679-59E75CA18DCE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1" authorId="1" shapeId="0" xr:uid="{F038FB4D-B119-4F8F-91E1-A9352F78C9B9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1" authorId="1" shapeId="0" xr:uid="{85A57E5D-CD42-498A-B556-B11727164B3A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1" authorId="1" shapeId="0" xr:uid="{E486B228-94B8-4F5F-952C-70C11511E6C4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1" authorId="1" shapeId="0" xr:uid="{1CDC12D7-6204-4B4F-92F0-FFD908604B1A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1" authorId="1" shapeId="0" xr:uid="{677EAE18-AAAB-4C98-A35E-13C1B1D8C651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1" authorId="1" shapeId="0" xr:uid="{7DD3C08D-0CD7-4038-8F37-F13D28D2E3FC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1" authorId="1" shapeId="0" xr:uid="{10DB3ECC-5871-45B4-BDD2-F47AB90F3456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4" authorId="0" shapeId="0" xr:uid="{EB03D599-9620-4327-A5A8-4E7BC1FF46B9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34" authorId="1" shapeId="0" xr:uid="{738A17E7-73B9-4F9A-A18B-1B7AA763BCF3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4" authorId="1" shapeId="0" xr:uid="{C231C34C-A64F-4295-B0A9-06D305A322C4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4" authorId="1" shapeId="0" xr:uid="{06990670-3B9E-4B86-ACA5-51E315B457FA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4" authorId="1" shapeId="0" xr:uid="{BFF77B87-0C1C-4EB2-BBE8-DCF472A15AE7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4" authorId="1" shapeId="0" xr:uid="{5CDCCA97-657A-41AF-9E6C-8E8868E89A41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4" authorId="1" shapeId="0" xr:uid="{463228D6-5BF9-4A20-A305-7D972496B7F3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4" authorId="1" shapeId="0" xr:uid="{ADBA427F-061F-4110-89D0-3B43CEAABB4E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4" authorId="1" shapeId="0" xr:uid="{EA7BF574-BCD2-4178-8B98-98D324CAD89A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4" authorId="1" shapeId="0" xr:uid="{281E92E0-D5BA-44BC-8DBF-D8DA05FF55A9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4" authorId="1" shapeId="0" xr:uid="{106142B4-BC8A-4DC7-B7BB-1C886F02E651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7" authorId="0" shapeId="0" xr:uid="{CF6717D4-201B-4BF2-99AE-27C04CEFB6FB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37" authorId="1" shapeId="0" xr:uid="{63A04814-C39D-42B7-8F2D-4AB36D5ABF55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7" authorId="1" shapeId="0" xr:uid="{DD45A9C2-16A1-4B9B-B641-7C7DBB764599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7" authorId="1" shapeId="0" xr:uid="{E00410EC-DAB8-482A-9D9C-0BBEEE38D61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7" authorId="1" shapeId="0" xr:uid="{881F0C39-1A17-4699-BF1C-B657B293275A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7" authorId="1" shapeId="0" xr:uid="{5B61C18C-9F93-4A73-99CB-201BC78A0AA1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7" authorId="1" shapeId="0" xr:uid="{1DFBBEEA-D68F-4034-BB23-9BC2E070A49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7" authorId="1" shapeId="0" xr:uid="{85B50D51-753D-4C07-9126-3E9FFBF2527E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7" authorId="1" shapeId="0" xr:uid="{07BE2B6E-A843-41FD-BC58-6727862F7335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7" authorId="1" shapeId="0" xr:uid="{5449C326-2442-4941-9788-B55C9DAE1FE2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7" authorId="1" shapeId="0" xr:uid="{890DD92E-2BE4-4BB2-851B-9CA31991B952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0" authorId="0" shapeId="0" xr:uid="{9BBDB989-739D-4387-B8AE-20C077C55031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40" authorId="1" shapeId="0" xr:uid="{102679F3-3DA7-444E-93BE-71478E8BEAD5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0" authorId="1" shapeId="0" xr:uid="{17ED1495-9653-4834-9260-592913849654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0" authorId="1" shapeId="0" xr:uid="{082F000B-F690-4BBB-8362-80E395014D52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0" authorId="1" shapeId="0" xr:uid="{D30D4DDF-F28A-48AA-97E4-8B397BFEABC6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0" authorId="1" shapeId="0" xr:uid="{EB89444F-5069-4E3D-9011-612725F73DAC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0" authorId="1" shapeId="0" xr:uid="{41733976-5591-4E06-BBE2-3F2F456D42BA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0" authorId="1" shapeId="0" xr:uid="{A483E258-25D2-4361-9194-C5F4A7AD94BA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0" authorId="1" shapeId="0" xr:uid="{06AC2519-2648-4F0E-B96C-12EAA63ACFEB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0" authorId="1" shapeId="0" xr:uid="{7F5EB8EA-3C7A-41ED-AA2C-478AF4DB4CCC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0" authorId="1" shapeId="0" xr:uid="{87D46C19-9F65-40FF-A9E1-44ECC5E04551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3" authorId="0" shapeId="0" xr:uid="{FDA25B8D-D999-4C36-B506-104857B45799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43" authorId="1" shapeId="0" xr:uid="{5D7F9F21-4582-4B8C-AB61-D23303BF2D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3" authorId="1" shapeId="0" xr:uid="{9E966CB0-1D7E-4305-B34B-BE6010C2A0FF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3" authorId="1" shapeId="0" xr:uid="{D2C901F4-FAF7-49D4-B710-14D174C8A71C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3" authorId="1" shapeId="0" xr:uid="{3E62629C-0B3D-47BC-9A16-F5EC1B08F835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3" authorId="1" shapeId="0" xr:uid="{79B6AD01-D899-4347-90B0-165318ADD0B7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3" authorId="1" shapeId="0" xr:uid="{B4012E26-929A-4C7F-8F88-D61989FBC514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3" authorId="1" shapeId="0" xr:uid="{1AD0BDEF-B42D-4AFA-8A0E-3C9DF704E426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3" authorId="1" shapeId="0" xr:uid="{5D875CFA-42AA-45D5-892E-2A069657B8E6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3" authorId="1" shapeId="0" xr:uid="{BCFC2E43-27DF-4780-86F8-E329324F2D48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3" authorId="1" shapeId="0" xr:uid="{CE7AAFB5-181C-49F6-BCF2-A3CDA08BDCED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6" authorId="0" shapeId="0" xr:uid="{F73B72B4-B1A9-4435-B2DF-F4D59E95F1E8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46" authorId="1" shapeId="0" xr:uid="{06ABC2E5-53FB-4952-BF67-3A594BD43406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6" authorId="1" shapeId="0" xr:uid="{0C581A00-F30B-45B4-81FF-5FD9004EE4F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6" authorId="1" shapeId="0" xr:uid="{4311AABF-B3FB-45BD-9033-5FD9676452DC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6" authorId="1" shapeId="0" xr:uid="{EB3FC5C1-D219-49CA-8F95-32086257133B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6" authorId="1" shapeId="0" xr:uid="{B6538641-B196-4E2B-83F4-FB83B273E56F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6" authorId="1" shapeId="0" xr:uid="{C3DEF570-0E39-4523-9C98-73054B8DEDB8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6" authorId="1" shapeId="0" xr:uid="{F80D4274-ED26-4585-A509-60890CABD7EA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6" authorId="1" shapeId="0" xr:uid="{7C50E0DC-1848-4209-ABDF-9E096CCB8AED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6" authorId="1" shapeId="0" xr:uid="{F244FE02-4441-4ED3-80C3-95C811799993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6" authorId="1" shapeId="0" xr:uid="{923CEDB5-ABE4-4F04-961E-136398F5120F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9" authorId="0" shapeId="0" xr:uid="{CE8805CC-502B-41E0-9915-375734BE0DEE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49" authorId="1" shapeId="0" xr:uid="{A9629F22-8A78-4AB9-9C1B-B8F47E08FD3C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9" authorId="1" shapeId="0" xr:uid="{2168CC0A-C5AF-4DD4-A765-D6AF5F0FDC79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9" authorId="1" shapeId="0" xr:uid="{D37B1711-40BA-419B-AB3C-B8FBFFFEE77D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9" authorId="1" shapeId="0" xr:uid="{951B87CB-8962-4134-898B-F5647E386BA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9" authorId="1" shapeId="0" xr:uid="{701B7810-AFD1-4C1A-900E-7EF2CB265D9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9" authorId="1" shapeId="0" xr:uid="{13A45DC7-02D3-407B-A9FD-4D902D92A6EE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9" authorId="1" shapeId="0" xr:uid="{A1C1B5AE-4856-4A6E-AE79-904F72D27249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9" authorId="1" shapeId="0" xr:uid="{918394C9-1A8E-4E1E-A7C6-B1419FB6A60E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9" authorId="1" shapeId="0" xr:uid="{628CACCA-4BB7-4D87-AEE0-D029C94B5612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9" authorId="1" shapeId="0" xr:uid="{ED2C3022-8F91-46E6-99AB-B1BB4CC74154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52" authorId="0" shapeId="0" xr:uid="{8D4B518C-CEDD-494D-8467-13146A11A40B}">
      <text>
        <r>
          <rPr>
            <sz val="11"/>
            <color rgb="FF000000"/>
            <rFont val="MS PGothic"/>
            <family val="3"/>
            <charset val="128"/>
          </rPr>
          <t>西暦で「XXXX-ＸＸ-ＸX」のように年月日を入れると自動計算されます</t>
        </r>
      </text>
    </comment>
    <comment ref="N52" authorId="1" shapeId="0" xr:uid="{4EF311DF-0866-4EE4-AD84-8AD3DF38D8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52" authorId="1" shapeId="0" xr:uid="{A0BCD220-B8A5-4E7D-9D8E-1906B7F97177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52" authorId="1" shapeId="0" xr:uid="{61203A53-E05C-4929-9D0A-78AA819D36F1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52" authorId="1" shapeId="0" xr:uid="{AAF92B67-2E16-4AB4-8551-D10CF1123381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52" authorId="1" shapeId="0" xr:uid="{2255E138-F0A7-40A3-8370-DF2D14FF6EAA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52" authorId="1" shapeId="0" xr:uid="{926C94AC-C8D2-4AA1-A824-52DEA2A73C3C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52" authorId="1" shapeId="0" xr:uid="{630653FA-E18E-4DE2-809A-70501F6D1D55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52" authorId="1" shapeId="0" xr:uid="{48EED7B3-6EAB-45F2-B01A-95E648552238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52" authorId="1" shapeId="0" xr:uid="{2FEA304E-FB11-4E7B-B04F-D6E089B210F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52" authorId="1" shapeId="0" xr:uid="{ED96B180-C638-49ED-AAB1-DBC9F051141B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</commentList>
</comments>
</file>

<file path=xl/sharedStrings.xml><?xml version="1.0" encoding="utf-8"?>
<sst xmlns="http://schemas.openxmlformats.org/spreadsheetml/2006/main" count="243" uniqueCount="91">
  <si>
    <t>　　　　職   務   経   歴   書</t>
  </si>
  <si>
    <t>フリガナ</t>
  </si>
  <si>
    <t>性別</t>
  </si>
  <si>
    <t>生年月日</t>
  </si>
  <si>
    <t>年齢</t>
  </si>
  <si>
    <t>配偶者</t>
  </si>
  <si>
    <t>業界経験</t>
  </si>
  <si>
    <t>名     前</t>
  </si>
  <si>
    <t>Y</t>
    <phoneticPr fontId="10"/>
  </si>
  <si>
    <t>S</t>
    <phoneticPr fontId="10"/>
  </si>
  <si>
    <t>男</t>
  </si>
  <si>
    <t>女</t>
    <phoneticPr fontId="10"/>
  </si>
  <si>
    <t>有</t>
    <phoneticPr fontId="10"/>
  </si>
  <si>
    <t>無</t>
  </si>
  <si>
    <t>年目</t>
  </si>
  <si>
    <t>連 絡 先</t>
  </si>
  <si>
    <t>自宅</t>
  </si>
  <si>
    <t>-</t>
    <phoneticPr fontId="10"/>
  </si>
  <si>
    <t>最寄駅</t>
    <phoneticPr fontId="10"/>
  </si>
  <si>
    <t>平塚</t>
    <rPh sb="0" eb="2">
      <t>ヒラツカ</t>
    </rPh>
    <phoneticPr fontId="10"/>
  </si>
  <si>
    <t>携帯</t>
  </si>
  <si>
    <t>学歴
専攻</t>
  </si>
  <si>
    <t>高校　卒</t>
    <rPh sb="0" eb="2">
      <t>コウコウ</t>
    </rPh>
    <rPh sb="3" eb="4">
      <t>ソツ</t>
    </rPh>
    <phoneticPr fontId="10"/>
  </si>
  <si>
    <t>スキル概要
自己PR欄</t>
  </si>
  <si>
    <t>■職務要約
ITエンジニアとして10年以上の実務経験があり、近年は【React／TypeScript】を用いたフロントエンド開発を主軸に担当。
画面設計、UI改善提案、API連携を含むフロント実装を一貫して対応。
バックエンドでは【Python】によるAPI作成・既存システム改修の経験あり。
設計～開発～テストまで対応可能で、開発手法はアジャイル／ウォーターフォール双方に対応。
既存画面の改善や引き継ぎ案件にも強みあり。
■自己PR
【React／TypeScript】を用いたフロントエンド開発を得意とし、
デザイン意図を汲んだ実装や、ユーザビリティを意識したUI改善提案ができます。
リーダー補佐としてスケジュールの管理や客先との打ち合わせ参加、新人に対してマニュアルの作成等の経験や、
見積もり作成業務と通じて営業やお客様、ベンダーとのやり取りでの経験を
後々リーダーとして活かしていけると考えております。</t>
  </si>
  <si>
    <t>業務知識・経験</t>
  </si>
  <si>
    <t>OS⇒Windows 7・10・11/Windows Server2019/Linux(Ubuntu)
得意分野⇒基本設計、詳細設計、製造、調査・解析
コミュニケーション：良　セキュリティ意識：良　勤怠・健康状態：良</t>
    <rPh sb="68" eb="70">
      <t>セイゾウ</t>
    </rPh>
    <rPh sb="71" eb="73">
      <t>チョウサ</t>
    </rPh>
    <rPh sb="74" eb="76">
      <t>カイセキ</t>
    </rPh>
    <phoneticPr fontId="10"/>
  </si>
  <si>
    <t>情報処理
関連資格</t>
  </si>
  <si>
    <t>仕様書作成経験</t>
  </si>
  <si>
    <t>有</t>
    <rPh sb="0" eb="1">
      <t>ア</t>
    </rPh>
    <phoneticPr fontId="10"/>
  </si>
  <si>
    <t>役割</t>
  </si>
  <si>
    <t>PMO：プロジェクトマネジメントオフィス　PM：プロジェクトマネージャー　PL：プロジェクトリーダー　T：テスター・評価検証
SE：システムエンジニア　PG：プログラマ　L：リーダー　SL：サブリーダー　MM：メンバー　OP：オペレーター　NE：ネットワークエンジニア</t>
  </si>
  <si>
    <t>開始</t>
  </si>
  <si>
    <t>終了</t>
  </si>
  <si>
    <t>プロジェクト概要</t>
  </si>
  <si>
    <t>規模</t>
  </si>
  <si>
    <t>ﾏｼﾝ環境　機種 OS</t>
  </si>
  <si>
    <t>言語 DB TOOL</t>
  </si>
  <si>
    <t>メンバー</t>
  </si>
  <si>
    <t>流通系・製造系</t>
    <phoneticPr fontId="10"/>
  </si>
  <si>
    <t>10～1５名</t>
    <phoneticPr fontId="10"/>
  </si>
  <si>
    <t>【環境】
Slack
Tearms
GitHub
Claud Code（AI）
Visual Studio Code
AWS
【OS】
Mac Book Pro</t>
  </si>
  <si>
    <t>【言語】
Typescript
【FW】 
React Router(Typescript)</t>
  </si>
  <si>
    <t>○</t>
  </si>
  <si>
    <t>【薬局向けシステム改修による新規開発】
薬局端末のフロントエンド画面の作成
選定した技術に合わせてフロントエンド開発環境のセットアップ。
FW：ReactRouter、パッケージ管理：pnpm、ライブラリ：Shadcn ui/Tilwind CSS、Tanstack Table等
一覧画面、画面共通機能（サイドバー、ヘッダー）作成</t>
  </si>
  <si>
    <t>コンサル</t>
  </si>
  <si>
    <t>要件定義</t>
  </si>
  <si>
    <t>基本設計</t>
  </si>
  <si>
    <t>詳細設計</t>
  </si>
  <si>
    <t>製造</t>
    <rPh sb="0" eb="2">
      <t>セイゾウ</t>
    </rPh>
    <phoneticPr fontId="10"/>
  </si>
  <si>
    <t>テスト</t>
    <phoneticPr fontId="10"/>
  </si>
  <si>
    <t>運用テスト</t>
  </si>
  <si>
    <t>保守・運用</t>
  </si>
  <si>
    <t>サポート</t>
  </si>
  <si>
    <t>その他</t>
  </si>
  <si>
    <t>ヶ月</t>
  </si>
  <si>
    <t>【環境】
Backlog
Slack
Tearms
GitHub
GitHub
Copilot
Visual
Studio Code
AWS(S3/CloudWatch)
Excel
SherePoint
【OS】
Windows11Pro
Linux(Ubuntu)</t>
    <phoneticPr fontId="10"/>
  </si>
  <si>
    <t>【言語】
Typescript
Python
【FW】 
React(Typescript)
FastAPI(Python)</t>
    <phoneticPr fontId="10"/>
  </si>
  <si>
    <t>【自動車販売店向け基幹システムのリプレース案件】
要件定義から設計・開発・テスト・運用まで一貫して対応。
既存システムを段階的に刷新し、フロントは PHP から React／TypeScript、バックエンドは Java から Python（FastAPI）へリプレース。
フロントエンドでは 既存コードのTypeScript化、Reactによる5画面の新規作成、API連携実装を担当。
バックエンドでは API設計・開発（2API）および動作確認を実施。
要件定義段階ではお客様からの資料を基にAPI基本設計書、画面設計書などを作成。
実装以降変更が生じた場合の設計書修正、結合テスト、障害・脆弱性対応まで行い、安定稼働・運用フェーズまで継続的に支援。</t>
  </si>
  <si>
    <t>〇</t>
    <phoneticPr fontId="10"/>
  </si>
  <si>
    <t>流通系・製造系</t>
  </si>
  <si>
    <t>5～10名</t>
  </si>
  <si>
    <t xml:space="preserve">【環境】
クラウドVDI
Eclipse
Apache
Tomcat
TortoiseSV
N Box One
Drive
Tearms
Excel Word
【OS】
Windows11
</t>
    <phoneticPr fontId="10"/>
  </si>
  <si>
    <t xml:space="preserve">【言語】 
CSS
Javascript
Typescript
【FW】 
React(Typescript)
</t>
    <phoneticPr fontId="10"/>
  </si>
  <si>
    <t>【Web情報収集・解析システム】
新機能追加および既存画面改修にて、設計・開発・テストまで一貫して対応。
画面設計書の新規作成・修正、画面フロー、入出力項目定義、イベント定義など 設計ドキュメント作成を主導。
フロントエンドでは JSP／JavaScript／CSS による画面開発（3画面） を担当。
単体・結合テストでは 仕様書作成、JUnitによるテスト実装、カバレッジ確認、机上トレーステストを実施。
設計品質・実装品質を意識した対応により、保守性・再現性の高い画面開発を支援。</t>
  </si>
  <si>
    <t>10名</t>
    <rPh sb="2" eb="3">
      <t>メイ</t>
    </rPh>
    <phoneticPr fontId="10"/>
  </si>
  <si>
    <t xml:space="preserve">【環境】 
VSCode
Pycharm
My SQL
workbench 
Figma
【OS】 
Windows10 Linux(Ubuntu) </t>
    <phoneticPr fontId="10"/>
  </si>
  <si>
    <t xml:space="preserve">【言語】 
Python3.11
typescript
【FW】 
Flask( Python) 
React(TypeScri pt) </t>
    <phoneticPr fontId="10"/>
  </si>
  <si>
    <t>【自社パッケージ】
コールセンター向け自動受付システム（SaaS版）の新規開発に参画。
バックエンドでは Flask／Python によるAPI作成を担当し、Swagger Editorの仕様に沿ってAPIの土台を実装。
フロント・バックエンド間の連携を整理するため、シーケンス図を作成し仕様を可視化。
外注フロントチームとの打ち合わせに参加し、UI／デザイン面の指摘・提案を実施。
外注フロントチーム撤退によるフロント画面作成の引き継ぎ後は React／TypeScript によるフロント実装・修正を行い、未実装だった機能の対応まで担当。</t>
  </si>
  <si>
    <t>7名</t>
    <rPh sb="1" eb="2">
      <t>メイ</t>
    </rPh>
    <phoneticPr fontId="10"/>
  </si>
  <si>
    <t>【環境】 
VSCode 
Terms
【OS】 
Windows10</t>
    <phoneticPr fontId="10"/>
  </si>
  <si>
    <t>【言語】 
Python3.11 
JavaScript
【FW】
FastAPI(Python)</t>
    <phoneticPr fontId="10"/>
  </si>
  <si>
    <t>【電波経路・電波強度を地図上に可視化するツールの機能追加・改善】
特定エリアの基地局から移動局への電波経路・電波強度を地図上に可視化するツールの機能追加・改善を担当。
Pythonによる既存ツールの改修に加え、JavaScript／Cesiumを用いた新ツール検討用デモを作成。
国土地理院の地形・地図データを取り込み、WebGLで地図上への図形描画やUI表示制御を実装。
GeoPandasを用いたGeoJSON入出力や座標変換（UTM⇔緯度経度）、FastAPIによる機能追加・改修に対応。
処理高速化（NumPy→Pandas→Polars）やライブラリ更新に伴うエラー修正を行い、性能・安定性向上に貢献。</t>
    <phoneticPr fontId="10"/>
  </si>
  <si>
    <t>4名</t>
    <rPh sb="1" eb="2">
      <t>メイ</t>
    </rPh>
    <phoneticPr fontId="10"/>
  </si>
  <si>
    <t>【OS】 
Windows10
【環境/ツール】 
Service Now Teams</t>
    <phoneticPr fontId="10"/>
  </si>
  <si>
    <t>【システム移行に伴う ServiceNowシステム開発】
設計から実装・テストまで対応。
基本設計書では、対象テーブルやレポート／ダッシュボードの項目定義、属性設定を整理。
レイアウト定義書を作成し、リスト表示画面や項目表示順、画面構成を設計。
設計内容に基づき、テーブル作成、フォーム編集、レポート・ダッシュボードの実装を担当。
単体テストおよび追加開発・改善対応を行い、移行後の安定運用を支援。</t>
  </si>
  <si>
    <t>ネットワーク系</t>
    <rPh sb="6" eb="7">
      <t>ケイ</t>
    </rPh>
    <phoneticPr fontId="10"/>
  </si>
  <si>
    <t>23名</t>
    <rPh sb="2" eb="3">
      <t>メイ</t>
    </rPh>
    <phoneticPr fontId="10"/>
  </si>
  <si>
    <t xml:space="preserve">【環境】 
APOLO HEART
VSCode 
Tera Trem 
Win SCP   
Web ex
【OS】 
Windows10 
Linux </t>
    <phoneticPr fontId="10"/>
  </si>
  <si>
    <t>【言語】
Python</t>
    <phoneticPr fontId="10"/>
  </si>
  <si>
    <t>【自動化ワークフロー開発】
ネットワーク機器の設定変更作業を対象とした 自動化ワークフロー開発 に参画。
Ciscoの APOLO HEART を用いて、工程単位でのワークフローシナリオを作成。
踏み台サーバからのSSH接続、ユーザ確認、ping／traceroute／telnetによる疎通確認を自動化。
Pythonおよびtextfsmを用いて結果抽出・比較を行い、JSON形式でコマンドリストを管理。
動作テストおよびエラー調査・修正を担当し、安定した自動化処理の実装に貢献。</t>
    <phoneticPr fontId="10"/>
  </si>
  <si>
    <t xml:space="preserve">【環境】 
TeraTerm 
Excel 
PowerPoint 
Skype   
Tocaro
サクラエディタ 
【NW機器】 CiscoASR9000シリーズ 
Juniper Networks （ QFXシリーズ
） 
Juniper 3D
ユニバーサル・エッジルーター    
MXシリーズ
（MX960,MX480,MX24
0）
【OS】 
Windows7 
Windows10
</t>
    <phoneticPr fontId="10"/>
  </si>
  <si>
    <t>【言語】 
Perl</t>
    <phoneticPr fontId="10"/>
  </si>
  <si>
    <t>ネットワーク構築およびシステム更改に伴う手順自動化案件に参画し、自動化ツール開発からNW構築まで対応。
Perlを用いて、機器入替時のコマンド実行（迂回前確認／コンフィグ投入確認／迂回後確認）を自動化するツールを作成。
作成したツールの単体・結合・総合テストおよび不具合調査・改修を行い、安定した運用を実現。
NW構築では、リハーサル環境構築、コンフィグ作成・投入、構成図や手順書、チェックシート作成を担当。
リーダー補佐として、プロジェクト進捗管理、スケジュール調整、受託会社との連絡・調整を実施。
レビュー立会いや機材管理、障害時の対応・報告、新任リーダーへの引き継ぎ対応を担当。
開発・構築・調整の各役割を担い、プロジェクトの円滑な進行と作業効率向上に貢献。</t>
    <phoneticPr fontId="10"/>
  </si>
  <si>
    <t>事務系</t>
    <rPh sb="0" eb="2">
      <t>ジム</t>
    </rPh>
    <rPh sb="2" eb="3">
      <t>ケイ</t>
    </rPh>
    <phoneticPr fontId="10"/>
  </si>
  <si>
    <t>【環境】 
Excel Notes PowerPoint
【OS】 
Windows7</t>
    <phoneticPr fontId="10"/>
  </si>
  <si>
    <t>【言語】 
Java</t>
    <phoneticPr fontId="10"/>
  </si>
  <si>
    <t>【ソフトウェア／サービスの新規および継続保守契約に関する 見積書作成業務】
IBM製品（DB2、Domino、SPSS、WebSphere）やSaaS（Box、Maas360）の保守更新・新規購入対応を実施。
IBMサイトを用いた発注番号取得から、Excel関数（SUM、IF、VLOOKUP、ピボット）による見積書作成まで対応。
製品購入前の問い合わせ対応やソリューション販売支援など、顧客・営業・ベンダー間の調整を担当。
新人教育やマニュアル作成、講習会参加・内容共有を行い、チーム運営にも貢献。</t>
    <phoneticPr fontId="10"/>
  </si>
  <si>
    <t>ヶ月</t>
    <phoneticPr fontId="10"/>
  </si>
  <si>
    <t>【環境】 
Excel
【OS】 
Widows7</t>
    <phoneticPr fontId="10"/>
  </si>
  <si>
    <t>システムテスト工程にて、結合テストを中心とした品質確認業務を担当。
テスト項目書を作成し、総計約1,000項目のテストケースを整理。
1日あたり約50項目を目安にテストを実施し、進捗と品質を両立。
不具合発生時には上長と連携し、自動テストツールの改修対応を実施。
あわせて、システム利用者向けPCのセットアップ作業も担当。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</si>
</sst>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"/>
    <numFmt numFmtId="177" formatCode="0_);[Red]\(0\)"/>
    <numFmt numFmtId="178" formatCode="0;&quot;△ &quot;0"/>
    <numFmt numFmtId="179" formatCode="0_ "/>
    <numFmt numFmtId="180" formatCode="yyyy&quot;-&quot;m"/>
  </numFmts>
  <fonts count="17">
    <font>
      <sz val="11"/>
      <color rgb="FF000000"/>
      <name val="MS PGothic"/>
    </font>
    <font>
      <sz val="11"/>
      <name val="MS PGothic"/>
      <family val="3"/>
      <charset val="128"/>
    </font>
    <font>
      <b/>
      <sz val="16"/>
      <name val="MS PGothic"/>
      <family val="3"/>
      <charset val="128"/>
    </font>
    <font>
      <sz val="12"/>
      <name val="MS PGothic"/>
      <family val="3"/>
      <charset val="128"/>
    </font>
    <font>
      <sz val="16"/>
      <name val="MS PGothic"/>
      <family val="3"/>
      <charset val="128"/>
    </font>
    <font>
      <b/>
      <sz val="12"/>
      <name val="MS PGothic"/>
      <family val="3"/>
      <charset val="128"/>
    </font>
    <font>
      <sz val="10"/>
      <name val="MS PGothic"/>
      <family val="3"/>
      <charset val="128"/>
    </font>
    <font>
      <sz val="9"/>
      <name val="MS PGothic"/>
      <family val="3"/>
      <charset val="128"/>
    </font>
    <font>
      <b/>
      <sz val="11"/>
      <name val="MS PGothic"/>
      <family val="3"/>
      <charset val="128"/>
    </font>
    <font>
      <b/>
      <sz val="9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PGothic"/>
      <family val="2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0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/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 style="dotted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 style="thin">
        <color rgb="FF000000"/>
      </right>
      <top style="medium">
        <color indexed="64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indexed="64"/>
      </top>
      <bottom style="thin">
        <color rgb="FF000000"/>
      </bottom>
      <diagonal/>
    </border>
    <border>
      <left style="dotted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201"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center" vertical="center"/>
    </xf>
    <xf numFmtId="31" fontId="1" fillId="0" borderId="1" xfId="0" applyNumberFormat="1" applyFont="1" applyBorder="1" applyAlignment="1">
      <alignment wrapText="1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3" xfId="0" applyFont="1" applyBorder="1"/>
    <xf numFmtId="0" fontId="1" fillId="0" borderId="73" xfId="0" applyFont="1" applyBorder="1" applyAlignment="1">
      <alignment vertical="center"/>
    </xf>
    <xf numFmtId="178" fontId="1" fillId="0" borderId="64" xfId="0" applyNumberFormat="1" applyFont="1" applyBorder="1" applyAlignment="1">
      <alignment horizontal="right"/>
    </xf>
    <xf numFmtId="0" fontId="1" fillId="0" borderId="63" xfId="0" applyFont="1" applyBorder="1" applyAlignment="1">
      <alignment horizontal="left"/>
    </xf>
    <xf numFmtId="178" fontId="1" fillId="0" borderId="87" xfId="0" applyNumberFormat="1" applyFont="1" applyBorder="1" applyAlignment="1">
      <alignment horizontal="right"/>
    </xf>
    <xf numFmtId="0" fontId="1" fillId="0" borderId="88" xfId="0" applyFont="1" applyBorder="1" applyAlignment="1">
      <alignment horizontal="left"/>
    </xf>
    <xf numFmtId="0" fontId="0" fillId="0" borderId="77" xfId="1" applyFont="1" applyBorder="1" applyAlignment="1">
      <alignment vertical="center" textRotation="255"/>
    </xf>
    <xf numFmtId="0" fontId="0" fillId="0" borderId="60" xfId="1" applyFont="1" applyBorder="1" applyAlignment="1">
      <alignment vertical="center" textRotation="255"/>
    </xf>
    <xf numFmtId="0" fontId="11" fillId="0" borderId="60" xfId="1" applyFont="1" applyBorder="1" applyAlignment="1">
      <alignment vertical="center" textRotation="255"/>
    </xf>
    <xf numFmtId="0" fontId="0" fillId="0" borderId="61" xfId="1" applyFont="1" applyBorder="1" applyAlignment="1">
      <alignment vertical="center" textRotation="255"/>
    </xf>
    <xf numFmtId="0" fontId="0" fillId="0" borderId="95" xfId="1" applyFont="1" applyBorder="1" applyAlignment="1">
      <alignment vertical="center" textRotation="255"/>
    </xf>
    <xf numFmtId="0" fontId="0" fillId="0" borderId="96" xfId="1" applyFont="1" applyBorder="1" applyAlignment="1">
      <alignment vertical="center" textRotation="255"/>
    </xf>
    <xf numFmtId="0" fontId="11" fillId="0" borderId="96" xfId="1" applyFont="1" applyBorder="1" applyAlignment="1">
      <alignment vertical="center" textRotation="255"/>
    </xf>
    <xf numFmtId="0" fontId="0" fillId="0" borderId="97" xfId="1" applyFont="1" applyBorder="1" applyAlignment="1">
      <alignment vertical="center" textRotation="255"/>
    </xf>
    <xf numFmtId="0" fontId="6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6" xfId="0" applyFont="1" applyBorder="1"/>
    <xf numFmtId="0" fontId="1" fillId="0" borderId="0" xfId="0" applyFont="1"/>
    <xf numFmtId="0" fontId="9" fillId="0" borderId="4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9" fillId="0" borderId="70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180" fontId="15" fillId="0" borderId="81" xfId="0" applyNumberFormat="1" applyFont="1" applyBorder="1" applyAlignment="1">
      <alignment horizontal="center" vertical="center"/>
    </xf>
    <xf numFmtId="180" fontId="15" fillId="0" borderId="81" xfId="0" applyNumberFormat="1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78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180" fontId="15" fillId="0" borderId="46" xfId="0" applyNumberFormat="1" applyFont="1" applyBorder="1" applyAlignment="1">
      <alignment horizontal="center" vertical="center"/>
    </xf>
    <xf numFmtId="180" fontId="15" fillId="0" borderId="46" xfId="0" applyNumberFormat="1" applyFont="1" applyBorder="1" applyAlignment="1">
      <alignment horizontal="center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1" fontId="3" fillId="2" borderId="14" xfId="0" quotePrefix="1" applyNumberFormat="1" applyFont="1" applyFill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180" fontId="15" fillId="0" borderId="2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7" fillId="0" borderId="56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/>
    </xf>
    <xf numFmtId="180" fontId="16" fillId="0" borderId="81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0" fillId="0" borderId="102" xfId="1" applyFont="1" applyBorder="1" applyAlignment="1">
      <alignment horizontal="center" vertical="center" textRotation="255"/>
    </xf>
    <xf numFmtId="0" fontId="0" fillId="0" borderId="98" xfId="1" applyFont="1" applyBorder="1" applyAlignment="1">
      <alignment horizontal="center" vertical="center" textRotation="255"/>
    </xf>
    <xf numFmtId="0" fontId="0" fillId="0" borderId="101" xfId="1" applyFont="1" applyBorder="1" applyAlignment="1">
      <alignment horizontal="center" vertical="center" textRotation="255"/>
    </xf>
    <xf numFmtId="0" fontId="0" fillId="0" borderId="99" xfId="1" applyFont="1" applyBorder="1" applyAlignment="1">
      <alignment horizontal="center" vertical="center" textRotation="255"/>
    </xf>
    <xf numFmtId="0" fontId="11" fillId="0" borderId="101" xfId="1" applyFont="1" applyBorder="1" applyAlignment="1">
      <alignment horizontal="center" vertical="center" textRotation="255"/>
    </xf>
    <xf numFmtId="0" fontId="11" fillId="0" borderId="99" xfId="1" applyFont="1" applyBorder="1" applyAlignment="1">
      <alignment horizontal="center" vertical="center" textRotation="255"/>
    </xf>
    <xf numFmtId="0" fontId="0" fillId="0" borderId="103" xfId="1" applyFont="1" applyBorder="1" applyAlignment="1">
      <alignment horizontal="center" vertical="center" textRotation="255"/>
    </xf>
    <xf numFmtId="0" fontId="0" fillId="0" borderId="100" xfId="1" applyFont="1" applyBorder="1" applyAlignment="1">
      <alignment horizontal="center" vertical="center" textRotation="255"/>
    </xf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5" xfId="0" applyFont="1" applyBorder="1" applyAlignment="1"/>
    <xf numFmtId="0" fontId="1" fillId="2" borderId="12" xfId="0" applyFont="1" applyFill="1" applyBorder="1" applyAlignment="1"/>
    <xf numFmtId="0" fontId="1" fillId="2" borderId="13" xfId="0" applyFont="1" applyFill="1" applyBorder="1" applyAlignment="1"/>
    <xf numFmtId="0" fontId="1" fillId="0" borderId="17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0" fontId="1" fillId="0" borderId="26" xfId="0" applyFont="1" applyBorder="1" applyAlignment="1"/>
    <xf numFmtId="0" fontId="1" fillId="0" borderId="39" xfId="0" applyFont="1" applyBorder="1" applyAlignment="1"/>
    <xf numFmtId="0" fontId="1" fillId="2" borderId="7" xfId="0" applyFont="1" applyFill="1" applyBorder="1" applyAlignment="1"/>
    <xf numFmtId="0" fontId="1" fillId="2" borderId="10" xfId="0" applyFont="1" applyFill="1" applyBorder="1" applyAlignment="1"/>
    <xf numFmtId="0" fontId="1" fillId="0" borderId="41" xfId="0" applyFont="1" applyBorder="1" applyAlignment="1"/>
    <xf numFmtId="0" fontId="1" fillId="2" borderId="42" xfId="0" applyFont="1" applyFill="1" applyBorder="1" applyAlignment="1"/>
    <xf numFmtId="0" fontId="1" fillId="2" borderId="33" xfId="0" applyFont="1" applyFill="1" applyBorder="1" applyAlignment="1"/>
    <xf numFmtId="0" fontId="1" fillId="2" borderId="43" xfId="0" applyFont="1" applyFill="1" applyBorder="1" applyAlignment="1"/>
    <xf numFmtId="0" fontId="1" fillId="0" borderId="0" xfId="0" applyFont="1" applyAlignment="1"/>
    <xf numFmtId="0" fontId="1" fillId="0" borderId="65" xfId="0" applyFont="1" applyBorder="1" applyAlignment="1"/>
    <xf numFmtId="0" fontId="1" fillId="0" borderId="42" xfId="0" applyFont="1" applyBorder="1" applyAlignment="1"/>
    <xf numFmtId="0" fontId="1" fillId="0" borderId="43" xfId="0" applyFont="1" applyBorder="1" applyAlignment="1"/>
    <xf numFmtId="0" fontId="1" fillId="0" borderId="44" xfId="0" applyFont="1" applyBorder="1" applyAlignment="1"/>
    <xf numFmtId="0" fontId="1" fillId="0" borderId="45" xfId="0" applyFont="1" applyBorder="1" applyAlignment="1"/>
    <xf numFmtId="0" fontId="1" fillId="0" borderId="46" xfId="0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0" fontId="1" fillId="0" borderId="50" xfId="0" applyFont="1" applyBorder="1" applyAlignment="1"/>
    <xf numFmtId="0" fontId="1" fillId="0" borderId="36" xfId="0" applyFont="1" applyBorder="1" applyAlignment="1"/>
    <xf numFmtId="0" fontId="1" fillId="0" borderId="51" xfId="0" applyFont="1" applyBorder="1" applyAlignment="1"/>
    <xf numFmtId="0" fontId="1" fillId="0" borderId="37" xfId="0" applyFont="1" applyBorder="1" applyAlignment="1"/>
    <xf numFmtId="0" fontId="1" fillId="0" borderId="53" xfId="0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  <xf numFmtId="0" fontId="1" fillId="0" borderId="67" xfId="0" applyFont="1" applyBorder="1" applyAlignment="1"/>
    <xf numFmtId="0" fontId="1" fillId="0" borderId="56" xfId="0" applyFont="1" applyBorder="1" applyAlignment="1"/>
    <xf numFmtId="0" fontId="1" fillId="0" borderId="57" xfId="0" applyFont="1" applyBorder="1" applyAlignment="1"/>
    <xf numFmtId="0" fontId="1" fillId="0" borderId="69" xfId="0" applyFont="1" applyBorder="1" applyAlignment="1"/>
    <xf numFmtId="0" fontId="1" fillId="0" borderId="71" xfId="0" applyFont="1" applyBorder="1" applyAlignment="1"/>
    <xf numFmtId="0" fontId="1" fillId="0" borderId="58" xfId="0" applyFont="1" applyBorder="1" applyAlignment="1"/>
    <xf numFmtId="0" fontId="1" fillId="0" borderId="79" xfId="0" applyFont="1" applyBorder="1" applyAlignment="1"/>
    <xf numFmtId="0" fontId="1" fillId="0" borderId="59" xfId="0" applyFont="1" applyBorder="1" applyAlignment="1"/>
    <xf numFmtId="0" fontId="1" fillId="0" borderId="83" xfId="0" applyFont="1" applyBorder="1" applyAlignment="1"/>
    <xf numFmtId="0" fontId="1" fillId="0" borderId="84" xfId="0" applyFont="1" applyBorder="1" applyAlignment="1"/>
    <xf numFmtId="0" fontId="1" fillId="0" borderId="86" xfId="0" applyFont="1" applyBorder="1" applyAlignment="1"/>
    <xf numFmtId="0" fontId="1" fillId="0" borderId="81" xfId="0" applyFont="1" applyBorder="1" applyAlignment="1"/>
    <xf numFmtId="0" fontId="1" fillId="0" borderId="92" xfId="0" applyFont="1" applyBorder="1" applyAlignment="1"/>
    <xf numFmtId="0" fontId="1" fillId="0" borderId="94" xfId="0" applyFont="1" applyBorder="1" applyAlignment="1"/>
    <xf numFmtId="0" fontId="1" fillId="0" borderId="90" xfId="0" applyFont="1" applyBorder="1" applyAlignment="1"/>
    <xf numFmtId="0" fontId="1" fillId="0" borderId="91" xfId="0" applyFont="1" applyBorder="1" applyAlignment="1"/>
    <xf numFmtId="0" fontId="1" fillId="0" borderId="89" xfId="0" applyFont="1" applyBorder="1" applyAlignment="1"/>
    <xf numFmtId="0" fontId="16" fillId="0" borderId="58" xfId="0" applyFont="1" applyBorder="1" applyAlignment="1"/>
  </cellXfs>
  <cellStyles count="3">
    <cellStyle name="標準" xfId="0" builtinId="0"/>
    <cellStyle name="標準 2" xfId="2" xr:uid="{9B79C747-0222-4ECF-9329-8E1F4176931D}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3</xdr:row>
      <xdr:rowOff>0</xdr:rowOff>
    </xdr:from>
    <xdr:to>
      <xdr:col>17</xdr:col>
      <xdr:colOff>133350</xdr:colOff>
      <xdr:row>3</xdr:row>
      <xdr:rowOff>289560</xdr:rowOff>
    </xdr:to>
    <xdr:sp macro="" textlink="">
      <xdr:nvSpPr>
        <xdr:cNvPr id="3" name="楕円 3">
          <a:extLst>
            <a:ext uri="{FF2B5EF4-FFF2-40B4-BE49-F238E27FC236}">
              <a16:creationId xmlns:a16="http://schemas.microsoft.com/office/drawing/2014/main" id="{FD0961A3-FB72-452B-AEC2-8A3572A0BDED}"/>
            </a:ext>
            <a:ext uri="{147F2762-F138-4A5C-976F-8EAC2B608ADB}">
              <a16:predDERef xmlns:a16="http://schemas.microsoft.com/office/drawing/2014/main" pred="{46E094B3-C140-4290-9FEF-C087EA66F24B}"/>
            </a:ext>
          </a:extLst>
        </xdr:cNvPr>
        <xdr:cNvSpPr/>
      </xdr:nvSpPr>
      <xdr:spPr>
        <a:xfrm>
          <a:off x="7705725" y="790575"/>
          <a:ext cx="219075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3</xdr:row>
      <xdr:rowOff>0</xdr:rowOff>
    </xdr:from>
    <xdr:to>
      <xdr:col>9</xdr:col>
      <xdr:colOff>276225</xdr:colOff>
      <xdr:row>3</xdr:row>
      <xdr:rowOff>289560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C7E8A415-C065-4BB2-B6B9-EE7959E05A75}"/>
            </a:ext>
            <a:ext uri="{147F2762-F138-4A5C-976F-8EAC2B608ADB}">
              <a16:predDERef xmlns:a16="http://schemas.microsoft.com/office/drawing/2014/main" pred="{FD0961A3-FB72-452B-AEC2-8A3572A0BDED}"/>
            </a:ext>
          </a:extLst>
        </xdr:cNvPr>
        <xdr:cNvSpPr/>
      </xdr:nvSpPr>
      <xdr:spPr>
        <a:xfrm>
          <a:off x="4686300" y="790575"/>
          <a:ext cx="24765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AF0C-A47F-444E-8F85-D4A704411041}">
  <sheetPr>
    <pageSetUpPr fitToPage="1"/>
  </sheetPr>
  <dimension ref="A1:AI267"/>
  <sheetViews>
    <sheetView tabSelected="1" zoomScale="80" zoomScaleNormal="80" workbookViewId="0">
      <selection activeCell="AF8" sqref="AF8"/>
    </sheetView>
  </sheetViews>
  <sheetFormatPr defaultColWidth="17.28515625" defaultRowHeight="15" customHeight="1"/>
  <cols>
    <col min="1" max="2" width="3" customWidth="1"/>
    <col min="3" max="3" width="10.140625" customWidth="1"/>
    <col min="4" max="4" width="10.5703125" customWidth="1"/>
    <col min="5" max="8" width="9.140625" customWidth="1"/>
    <col min="9" max="10" width="4.42578125" customWidth="1"/>
    <col min="11" max="12" width="13.42578125" customWidth="1"/>
    <col min="13" max="13" width="6.42578125" customWidth="1"/>
    <col min="14" max="22" width="2.85546875" customWidth="1"/>
    <col min="23" max="23" width="3.28515625" bestFit="1" customWidth="1"/>
    <col min="24" max="24" width="3.140625" customWidth="1"/>
    <col min="25" max="35" width="8" customWidth="1"/>
  </cols>
  <sheetData>
    <row r="1" spans="1:35" ht="9.75" customHeight="1"/>
    <row r="2" spans="1:35" ht="33.75" customHeight="1">
      <c r="A2" s="1"/>
      <c r="B2" s="1"/>
      <c r="C2" s="71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2"/>
      <c r="Q2" s="2"/>
      <c r="R2" s="2"/>
      <c r="S2" s="72">
        <f ca="1">TODAY()</f>
        <v>46177</v>
      </c>
      <c r="T2" s="136"/>
      <c r="U2" s="136"/>
      <c r="V2" s="136"/>
      <c r="W2" s="136"/>
      <c r="X2" s="3"/>
      <c r="Y2" s="38"/>
      <c r="Z2" s="4"/>
      <c r="AA2" s="1"/>
      <c r="AB2" s="1"/>
      <c r="AC2" s="1"/>
      <c r="AD2" s="1"/>
      <c r="AE2" s="1"/>
      <c r="AF2" s="1"/>
      <c r="AG2" s="1"/>
      <c r="AH2" s="1"/>
      <c r="AI2" s="1"/>
    </row>
    <row r="3" spans="1:35" ht="18.75" customHeight="1">
      <c r="A3" s="5"/>
      <c r="B3" s="73" t="s">
        <v>1</v>
      </c>
      <c r="C3" s="137"/>
      <c r="D3" s="138"/>
      <c r="E3" s="74"/>
      <c r="F3" s="139"/>
      <c r="G3" s="75"/>
      <c r="H3" s="138"/>
      <c r="I3" s="76" t="s">
        <v>2</v>
      </c>
      <c r="J3" s="138"/>
      <c r="K3" s="74" t="s">
        <v>3</v>
      </c>
      <c r="L3" s="137"/>
      <c r="M3" s="76" t="s">
        <v>4</v>
      </c>
      <c r="N3" s="138"/>
      <c r="O3" s="77" t="s">
        <v>5</v>
      </c>
      <c r="P3" s="140"/>
      <c r="Q3" s="140"/>
      <c r="R3" s="141"/>
      <c r="S3" s="78" t="s">
        <v>6</v>
      </c>
      <c r="T3" s="140"/>
      <c r="U3" s="140"/>
      <c r="V3" s="140"/>
      <c r="W3" s="142"/>
      <c r="X3" s="4"/>
      <c r="Y3" s="38"/>
      <c r="Z3" s="6"/>
      <c r="AA3" s="5"/>
      <c r="AB3" s="5"/>
      <c r="AC3" s="5"/>
      <c r="AD3" s="5"/>
      <c r="AE3" s="5"/>
      <c r="AF3" s="5"/>
      <c r="AG3" s="5"/>
      <c r="AH3" s="5"/>
      <c r="AI3" s="5"/>
    </row>
    <row r="4" spans="1:35" ht="24" customHeight="1">
      <c r="A4" s="5"/>
      <c r="B4" s="92" t="s">
        <v>7</v>
      </c>
      <c r="C4" s="143"/>
      <c r="D4" s="144"/>
      <c r="E4" s="93" t="s">
        <v>8</v>
      </c>
      <c r="F4" s="145"/>
      <c r="G4" s="94" t="s">
        <v>9</v>
      </c>
      <c r="H4" s="144"/>
      <c r="I4" s="18" t="s">
        <v>10</v>
      </c>
      <c r="J4" s="19" t="s">
        <v>11</v>
      </c>
      <c r="K4" s="95"/>
      <c r="L4" s="146"/>
      <c r="M4" s="96">
        <v>36</v>
      </c>
      <c r="N4" s="144"/>
      <c r="O4" s="97" t="s">
        <v>12</v>
      </c>
      <c r="P4" s="145"/>
      <c r="Q4" s="79" t="s">
        <v>13</v>
      </c>
      <c r="R4" s="147"/>
      <c r="S4" s="80">
        <v>11</v>
      </c>
      <c r="T4" s="145"/>
      <c r="U4" s="81" t="s">
        <v>14</v>
      </c>
      <c r="V4" s="143"/>
      <c r="W4" s="148"/>
      <c r="X4" s="4"/>
      <c r="Z4" s="6"/>
      <c r="AA4" s="5"/>
      <c r="AB4" s="5"/>
      <c r="AC4" s="5"/>
      <c r="AD4" s="5"/>
      <c r="AE4" s="5"/>
      <c r="AF4" s="5"/>
      <c r="AG4" s="5"/>
      <c r="AH4" s="5"/>
      <c r="AI4" s="5"/>
    </row>
    <row r="5" spans="1:35" ht="15.75" customHeight="1">
      <c r="A5" s="5"/>
      <c r="B5" s="82" t="s">
        <v>15</v>
      </c>
      <c r="C5" s="149"/>
      <c r="D5" s="150"/>
      <c r="E5" s="7" t="s">
        <v>16</v>
      </c>
      <c r="F5" s="83" t="s">
        <v>17</v>
      </c>
      <c r="G5" s="151"/>
      <c r="H5" s="152"/>
      <c r="I5" s="84" t="s">
        <v>18</v>
      </c>
      <c r="J5" s="150"/>
      <c r="K5" s="85" t="s">
        <v>19</v>
      </c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4"/>
      <c r="Y5" s="38"/>
      <c r="Z5" s="6"/>
      <c r="AA5" s="5"/>
      <c r="AB5" s="5"/>
      <c r="AC5" s="5"/>
      <c r="AD5" s="5"/>
      <c r="AE5" s="5"/>
      <c r="AF5" s="5"/>
      <c r="AG5" s="5"/>
      <c r="AH5" s="5"/>
      <c r="AI5" s="5"/>
    </row>
    <row r="6" spans="1:35" ht="15" customHeight="1">
      <c r="A6" s="5"/>
      <c r="B6" s="153"/>
      <c r="C6" s="136"/>
      <c r="D6" s="154"/>
      <c r="E6" s="8" t="s">
        <v>20</v>
      </c>
      <c r="F6" s="91"/>
      <c r="G6" s="155"/>
      <c r="H6" s="156"/>
      <c r="I6" s="157"/>
      <c r="J6" s="15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9"/>
      <c r="Y6" s="38"/>
      <c r="Z6" s="6"/>
      <c r="AA6" s="5"/>
      <c r="AB6" s="5"/>
      <c r="AC6" s="5"/>
      <c r="AD6" s="5"/>
      <c r="AE6" s="5"/>
      <c r="AF6" s="5"/>
      <c r="AG6" s="38"/>
      <c r="AH6" s="38"/>
      <c r="AI6" s="38"/>
    </row>
    <row r="7" spans="1:35" ht="14.25" customHeight="1">
      <c r="A7" s="10"/>
      <c r="B7" s="10"/>
      <c r="C7" s="11"/>
      <c r="D7" s="11"/>
      <c r="E7" s="12"/>
      <c r="F7" s="12"/>
      <c r="G7" s="12"/>
      <c r="H7" s="12"/>
      <c r="I7" s="82" t="s">
        <v>21</v>
      </c>
      <c r="J7" s="150"/>
      <c r="K7" s="106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9"/>
      <c r="X7" s="9"/>
      <c r="Y7" s="38"/>
      <c r="Z7" s="10"/>
      <c r="AA7" s="10"/>
      <c r="AB7" s="10"/>
      <c r="AC7" s="10"/>
      <c r="AD7" s="10"/>
      <c r="AE7" s="10"/>
      <c r="AF7" s="10"/>
      <c r="AG7" s="10"/>
      <c r="AH7" s="13"/>
      <c r="AI7" s="13"/>
    </row>
    <row r="8" spans="1:35" ht="18.75" customHeight="1">
      <c r="A8" s="10"/>
      <c r="B8" s="10"/>
      <c r="C8" s="11"/>
      <c r="D8" s="11"/>
      <c r="E8" s="11"/>
      <c r="F8" s="11"/>
      <c r="G8" s="11"/>
      <c r="H8" s="11"/>
      <c r="I8" s="153"/>
      <c r="J8" s="154"/>
      <c r="K8" s="107" t="s">
        <v>22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60"/>
      <c r="X8" s="9"/>
      <c r="Y8" s="38"/>
      <c r="Z8" s="10"/>
      <c r="AA8" s="10"/>
      <c r="AB8" s="10"/>
      <c r="AC8" s="10"/>
      <c r="AD8" s="10"/>
      <c r="AE8" s="10"/>
      <c r="AF8" s="10"/>
      <c r="AG8" s="10"/>
      <c r="AH8" s="13"/>
      <c r="AI8" s="13"/>
    </row>
    <row r="9" spans="1:35" ht="4.5" customHeight="1">
      <c r="A9" s="10"/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14"/>
      <c r="N9" s="4"/>
      <c r="O9" s="4"/>
      <c r="P9" s="4"/>
      <c r="Q9" s="4"/>
      <c r="R9" s="14"/>
      <c r="S9" s="4"/>
      <c r="T9" s="14"/>
      <c r="U9" s="14"/>
      <c r="V9" s="14"/>
      <c r="W9" s="14"/>
      <c r="X9" s="14"/>
      <c r="Y9" s="38"/>
      <c r="Z9" s="10"/>
      <c r="AA9" s="10"/>
      <c r="AB9" s="10"/>
      <c r="AC9" s="10"/>
      <c r="AD9" s="10"/>
      <c r="AE9" s="10"/>
      <c r="AF9" s="10"/>
      <c r="AG9" s="10"/>
      <c r="AH9" s="13"/>
      <c r="AI9" s="13"/>
    </row>
    <row r="10" spans="1:35" ht="91.5" customHeight="1">
      <c r="A10" s="38"/>
      <c r="B10" s="108" t="s">
        <v>23</v>
      </c>
      <c r="C10" s="140"/>
      <c r="D10" s="141"/>
      <c r="E10" s="109" t="s">
        <v>24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2"/>
      <c r="X10" s="15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1:35" ht="78.599999999999994" customHeight="1">
      <c r="A11" s="38"/>
      <c r="B11" s="163"/>
      <c r="C11" s="157"/>
      <c r="D11" s="158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6"/>
      <c r="X11" s="15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ht="51.6" customHeight="1">
      <c r="A12" s="38"/>
      <c r="B12" s="98" t="s">
        <v>25</v>
      </c>
      <c r="C12" s="149"/>
      <c r="D12" s="150"/>
      <c r="E12" s="110" t="s">
        <v>26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8"/>
      <c r="X12" s="15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1:35" ht="61.5" customHeight="1">
      <c r="A13" s="38"/>
      <c r="B13" s="163"/>
      <c r="C13" s="157"/>
      <c r="D13" s="158"/>
      <c r="E13" s="169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70"/>
      <c r="X13" s="15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35" ht="27" customHeight="1">
      <c r="A14" s="38"/>
      <c r="B14" s="98" t="s">
        <v>27</v>
      </c>
      <c r="C14" s="149"/>
      <c r="D14" s="150"/>
      <c r="E14" s="100"/>
      <c r="F14" s="151"/>
      <c r="G14" s="151"/>
      <c r="H14" s="151"/>
      <c r="I14" s="151"/>
      <c r="J14" s="151"/>
      <c r="K14" s="171"/>
      <c r="L14" s="10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9"/>
      <c r="X14" s="15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27" customHeight="1">
      <c r="A15" s="38"/>
      <c r="B15" s="172"/>
      <c r="C15" s="99"/>
      <c r="D15" s="173"/>
      <c r="E15" s="102"/>
      <c r="F15" s="174"/>
      <c r="G15" s="174"/>
      <c r="H15" s="174"/>
      <c r="I15" s="174"/>
      <c r="J15" s="174"/>
      <c r="K15" s="175"/>
      <c r="L15" s="103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6"/>
      <c r="X15" s="15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5" ht="27" customHeight="1">
      <c r="A16" s="38"/>
      <c r="B16" s="163"/>
      <c r="C16" s="157"/>
      <c r="D16" s="158"/>
      <c r="E16" s="104"/>
      <c r="F16" s="177"/>
      <c r="G16" s="177"/>
      <c r="H16" s="177"/>
      <c r="I16" s="177"/>
      <c r="J16" s="177"/>
      <c r="K16" s="178"/>
      <c r="L16" s="105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9"/>
      <c r="X16" s="15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 ht="9" customHeight="1">
      <c r="A17" s="38"/>
      <c r="B17" s="114" t="s">
        <v>28</v>
      </c>
      <c r="C17" s="149"/>
      <c r="D17" s="150"/>
      <c r="E17" s="115" t="s">
        <v>29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80"/>
      <c r="X17" s="15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1:35" ht="9" customHeight="1">
      <c r="A18" s="38"/>
      <c r="B18" s="153"/>
      <c r="C18" s="136"/>
      <c r="D18" s="154"/>
      <c r="E18" s="181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82"/>
      <c r="X18" s="15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</row>
    <row r="19" spans="1:35" ht="3.75" customHeight="1">
      <c r="A19" s="38"/>
      <c r="B19" s="38"/>
      <c r="C19" s="4"/>
      <c r="D19" s="4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5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</row>
    <row r="20" spans="1:35" ht="27" customHeight="1">
      <c r="A20" s="38"/>
      <c r="B20" s="116" t="s">
        <v>30</v>
      </c>
      <c r="C20" s="117"/>
      <c r="D20" s="183"/>
      <c r="E20" s="118" t="s">
        <v>31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5"/>
      <c r="X20" s="15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1:35" ht="14.25">
      <c r="A21" s="10"/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14"/>
      <c r="N21" s="4"/>
      <c r="O21" s="4"/>
      <c r="P21" s="4"/>
      <c r="Q21" s="4"/>
      <c r="R21" s="14"/>
      <c r="S21" s="4"/>
      <c r="T21" s="14"/>
      <c r="U21" s="14"/>
      <c r="V21" s="14"/>
      <c r="W21" s="14"/>
      <c r="X21" s="14"/>
      <c r="Y21" s="38"/>
      <c r="Z21" s="10"/>
      <c r="AA21" s="10"/>
      <c r="AB21" s="10"/>
      <c r="AC21" s="10"/>
      <c r="AD21" s="10"/>
      <c r="AE21" s="10"/>
      <c r="AF21" s="10"/>
      <c r="AG21" s="10"/>
      <c r="AH21" s="13"/>
      <c r="AI21" s="13"/>
    </row>
    <row r="22" spans="1:35" ht="23.25" customHeight="1">
      <c r="A22" s="10"/>
      <c r="B22" s="119" t="s">
        <v>32</v>
      </c>
      <c r="C22" s="186"/>
      <c r="D22" s="20" t="s">
        <v>33</v>
      </c>
      <c r="E22" s="120" t="s">
        <v>34</v>
      </c>
      <c r="F22" s="187"/>
      <c r="G22" s="186"/>
      <c r="H22" s="121" t="s">
        <v>35</v>
      </c>
      <c r="I22" s="186"/>
      <c r="J22" s="122" t="s">
        <v>36</v>
      </c>
      <c r="K22" s="186"/>
      <c r="L22" s="123" t="s">
        <v>37</v>
      </c>
      <c r="M22" s="186"/>
      <c r="N22" s="44" t="s">
        <v>30</v>
      </c>
      <c r="O22" s="127"/>
      <c r="P22" s="45" t="s">
        <v>38</v>
      </c>
      <c r="Q22" s="125"/>
      <c r="R22" s="125"/>
      <c r="S22" s="125"/>
      <c r="T22" s="125"/>
      <c r="U22" s="125"/>
      <c r="V22" s="125"/>
      <c r="W22" s="126"/>
      <c r="X22" s="4"/>
      <c r="Y22" s="4"/>
      <c r="Z22" s="10"/>
      <c r="AA22" s="10"/>
      <c r="AB22" s="10"/>
      <c r="AC22" s="10"/>
      <c r="AD22" s="10"/>
      <c r="AE22" s="10"/>
      <c r="AF22" s="10"/>
      <c r="AG22" s="10"/>
      <c r="AH22" s="13"/>
      <c r="AI22" s="13"/>
    </row>
    <row r="23" spans="1:35" ht="23.25" customHeight="1">
      <c r="A23" s="10"/>
      <c r="B23" s="70">
        <v>1</v>
      </c>
      <c r="C23" s="111">
        <v>46143</v>
      </c>
      <c r="D23" s="111">
        <v>46173</v>
      </c>
      <c r="E23" s="112" t="s">
        <v>39</v>
      </c>
      <c r="F23" s="151"/>
      <c r="G23" s="171"/>
      <c r="H23" s="83" t="s">
        <v>40</v>
      </c>
      <c r="I23" s="152"/>
      <c r="J23" s="113" t="s">
        <v>41</v>
      </c>
      <c r="K23" s="150"/>
      <c r="L23" s="113" t="s">
        <v>42</v>
      </c>
      <c r="M23" s="150"/>
      <c r="N23" s="39"/>
      <c r="O23" s="42"/>
      <c r="P23" s="40"/>
      <c r="Q23" s="40"/>
      <c r="R23" s="43" t="s">
        <v>43</v>
      </c>
      <c r="S23" s="40"/>
      <c r="T23" s="40"/>
      <c r="U23" s="40"/>
      <c r="V23" s="40"/>
      <c r="W23" s="41"/>
      <c r="X23" s="4"/>
      <c r="Y23" s="4"/>
      <c r="Z23" s="10"/>
      <c r="AA23" s="10"/>
      <c r="AB23" s="10"/>
      <c r="AC23" s="10"/>
      <c r="AD23" s="10"/>
      <c r="AE23" s="10"/>
      <c r="AF23" s="10"/>
      <c r="AG23" s="10"/>
      <c r="AH23" s="13"/>
      <c r="AI23" s="13"/>
    </row>
    <row r="24" spans="1:35" ht="15" customHeight="1">
      <c r="A24" s="10"/>
      <c r="B24" s="47"/>
      <c r="C24" s="188"/>
      <c r="D24" s="189"/>
      <c r="E24" s="67" t="s">
        <v>44</v>
      </c>
      <c r="F24" s="68"/>
      <c r="G24" s="68"/>
      <c r="H24" s="68"/>
      <c r="I24" s="69"/>
      <c r="J24" s="167"/>
      <c r="K24" s="173"/>
      <c r="L24" s="190"/>
      <c r="M24" s="173"/>
      <c r="N24" s="128" t="s">
        <v>45</v>
      </c>
      <c r="O24" s="130" t="s">
        <v>46</v>
      </c>
      <c r="P24" s="130" t="s">
        <v>47</v>
      </c>
      <c r="Q24" s="130" t="s">
        <v>48</v>
      </c>
      <c r="R24" s="132" t="s">
        <v>49</v>
      </c>
      <c r="S24" s="132" t="s">
        <v>50</v>
      </c>
      <c r="T24" s="130" t="s">
        <v>51</v>
      </c>
      <c r="U24" s="130" t="s">
        <v>52</v>
      </c>
      <c r="V24" s="130" t="s">
        <v>53</v>
      </c>
      <c r="W24" s="134" t="s">
        <v>54</v>
      </c>
      <c r="X24" s="14"/>
      <c r="Y24" s="38"/>
      <c r="Z24" s="10"/>
      <c r="AA24" s="10"/>
      <c r="AB24" s="10"/>
      <c r="AC24" s="10"/>
      <c r="AD24" s="10"/>
      <c r="AE24" s="10"/>
      <c r="AF24" s="10"/>
      <c r="AG24" s="10"/>
      <c r="AH24" s="13"/>
      <c r="AI24" s="13"/>
    </row>
    <row r="25" spans="1:35" ht="218.25" customHeight="1">
      <c r="A25" s="10"/>
      <c r="B25" s="47"/>
      <c r="C25" s="23">
        <f>(D23-C23)/30</f>
        <v>1</v>
      </c>
      <c r="D25" s="24" t="s">
        <v>55</v>
      </c>
      <c r="E25" s="67"/>
      <c r="F25" s="68"/>
      <c r="G25" s="68"/>
      <c r="H25" s="68"/>
      <c r="I25" s="69"/>
      <c r="J25" s="167"/>
      <c r="K25" s="173"/>
      <c r="L25" s="190"/>
      <c r="M25" s="173"/>
      <c r="N25" s="129"/>
      <c r="O25" s="131"/>
      <c r="P25" s="131"/>
      <c r="Q25" s="131"/>
      <c r="R25" s="133"/>
      <c r="S25" s="133"/>
      <c r="T25" s="131"/>
      <c r="U25" s="131"/>
      <c r="V25" s="131"/>
      <c r="W25" s="135"/>
      <c r="X25" s="17"/>
      <c r="Y25" s="38"/>
      <c r="Z25" s="10"/>
      <c r="AA25" s="10"/>
      <c r="AB25" s="10"/>
      <c r="AC25" s="10"/>
      <c r="AD25" s="10"/>
      <c r="AE25" s="10"/>
      <c r="AF25" s="10"/>
      <c r="AG25" s="10"/>
      <c r="AH25" s="13"/>
      <c r="AI25" s="13"/>
    </row>
    <row r="26" spans="1:35" ht="23.25" customHeight="1">
      <c r="A26" s="10"/>
      <c r="B26" s="70">
        <v>2</v>
      </c>
      <c r="C26" s="111">
        <v>45809</v>
      </c>
      <c r="D26" s="111">
        <v>46054</v>
      </c>
      <c r="E26" s="112" t="s">
        <v>39</v>
      </c>
      <c r="F26" s="151"/>
      <c r="G26" s="171"/>
      <c r="H26" s="83" t="s">
        <v>40</v>
      </c>
      <c r="I26" s="152"/>
      <c r="J26" s="113" t="s">
        <v>56</v>
      </c>
      <c r="K26" s="150"/>
      <c r="L26" s="113" t="s">
        <v>57</v>
      </c>
      <c r="M26" s="150"/>
      <c r="N26" s="44" t="s">
        <v>30</v>
      </c>
      <c r="O26" s="127"/>
      <c r="P26" s="45" t="s">
        <v>38</v>
      </c>
      <c r="Q26" s="125"/>
      <c r="R26" s="125"/>
      <c r="S26" s="125"/>
      <c r="T26" s="125"/>
      <c r="U26" s="125"/>
      <c r="V26" s="125"/>
      <c r="W26" s="126"/>
      <c r="X26" s="4"/>
      <c r="Y26" s="4"/>
      <c r="Z26" s="10"/>
      <c r="AA26" s="10"/>
      <c r="AB26" s="10"/>
      <c r="AC26" s="10"/>
      <c r="AD26" s="10"/>
      <c r="AE26" s="10"/>
      <c r="AF26" s="10"/>
      <c r="AG26" s="10"/>
      <c r="AH26" s="13"/>
      <c r="AI26" s="13"/>
    </row>
    <row r="27" spans="1:35" ht="15" customHeight="1">
      <c r="A27" s="10"/>
      <c r="B27" s="47"/>
      <c r="C27" s="188"/>
      <c r="D27" s="189"/>
      <c r="E27" s="67" t="s">
        <v>58</v>
      </c>
      <c r="F27" s="68"/>
      <c r="G27" s="68"/>
      <c r="H27" s="68"/>
      <c r="I27" s="69"/>
      <c r="J27" s="167"/>
      <c r="K27" s="173"/>
      <c r="L27" s="190"/>
      <c r="M27" s="173"/>
      <c r="N27" s="4"/>
      <c r="O27" s="14" t="s">
        <v>43</v>
      </c>
      <c r="P27" s="14" t="s">
        <v>43</v>
      </c>
      <c r="Q27" s="14" t="s">
        <v>43</v>
      </c>
      <c r="R27" s="14" t="s">
        <v>43</v>
      </c>
      <c r="S27" s="14" t="s">
        <v>43</v>
      </c>
      <c r="T27" s="14" t="s">
        <v>59</v>
      </c>
      <c r="U27" s="14" t="s">
        <v>59</v>
      </c>
      <c r="V27" s="14"/>
      <c r="W27" s="21"/>
      <c r="X27" s="14"/>
      <c r="Y27" s="38"/>
      <c r="Z27" s="10"/>
      <c r="AA27" s="10"/>
      <c r="AB27" s="10"/>
      <c r="AC27" s="10"/>
      <c r="AD27" s="10"/>
      <c r="AE27" s="10"/>
      <c r="AF27" s="10"/>
      <c r="AG27" s="10"/>
      <c r="AH27" s="13"/>
      <c r="AI27" s="13"/>
    </row>
    <row r="28" spans="1:35" ht="218.25" customHeight="1">
      <c r="A28" s="10"/>
      <c r="B28" s="47"/>
      <c r="C28" s="23">
        <f>(D26-C26)/30</f>
        <v>8.1666666666666661</v>
      </c>
      <c r="D28" s="24" t="s">
        <v>55</v>
      </c>
      <c r="E28" s="67"/>
      <c r="F28" s="68"/>
      <c r="G28" s="68"/>
      <c r="H28" s="68"/>
      <c r="I28" s="69"/>
      <c r="J28" s="167"/>
      <c r="K28" s="173"/>
      <c r="L28" s="190"/>
      <c r="M28" s="173"/>
      <c r="N28" s="27" t="s">
        <v>45</v>
      </c>
      <c r="O28" s="28" t="s">
        <v>46</v>
      </c>
      <c r="P28" s="28" t="s">
        <v>47</v>
      </c>
      <c r="Q28" s="28" t="s">
        <v>48</v>
      </c>
      <c r="R28" s="29" t="s">
        <v>49</v>
      </c>
      <c r="S28" s="29" t="s">
        <v>50</v>
      </c>
      <c r="T28" s="28" t="s">
        <v>51</v>
      </c>
      <c r="U28" s="28" t="s">
        <v>52</v>
      </c>
      <c r="V28" s="28" t="s">
        <v>53</v>
      </c>
      <c r="W28" s="30" t="s">
        <v>54</v>
      </c>
      <c r="X28" s="17"/>
      <c r="Y28" s="38"/>
      <c r="Z28" s="10"/>
      <c r="AA28" s="10"/>
      <c r="AB28" s="10"/>
      <c r="AC28" s="10"/>
      <c r="AD28" s="10"/>
      <c r="AE28" s="10"/>
      <c r="AF28" s="10"/>
      <c r="AG28" s="10"/>
      <c r="AH28" s="13"/>
      <c r="AI28" s="13"/>
    </row>
    <row r="29" spans="1:35" ht="23.25" customHeight="1">
      <c r="A29" s="10"/>
      <c r="B29" s="70">
        <v>3</v>
      </c>
      <c r="C29" s="49">
        <v>45474</v>
      </c>
      <c r="D29" s="49">
        <v>45778</v>
      </c>
      <c r="E29" s="51" t="s">
        <v>60</v>
      </c>
      <c r="F29" s="191"/>
      <c r="G29" s="192"/>
      <c r="H29" s="52" t="s">
        <v>61</v>
      </c>
      <c r="I29" s="193"/>
      <c r="J29" s="53" t="s">
        <v>62</v>
      </c>
      <c r="K29" s="194"/>
      <c r="L29" s="53" t="s">
        <v>63</v>
      </c>
      <c r="M29" s="194"/>
      <c r="N29" s="44" t="s">
        <v>30</v>
      </c>
      <c r="O29" s="195"/>
      <c r="P29" s="45" t="s">
        <v>38</v>
      </c>
      <c r="Q29" s="187"/>
      <c r="R29" s="187"/>
      <c r="S29" s="187"/>
      <c r="T29" s="187"/>
      <c r="U29" s="187"/>
      <c r="V29" s="187"/>
      <c r="W29" s="196"/>
      <c r="X29" s="4"/>
      <c r="Y29" s="4"/>
      <c r="Z29" s="10"/>
      <c r="AA29" s="10"/>
      <c r="AB29" s="10"/>
      <c r="AC29" s="10"/>
      <c r="AD29" s="10"/>
      <c r="AE29" s="10"/>
      <c r="AF29" s="10"/>
      <c r="AG29" s="10"/>
      <c r="AH29" s="13"/>
      <c r="AI29" s="13"/>
    </row>
    <row r="30" spans="1:35" ht="15" customHeight="1">
      <c r="A30" s="10"/>
      <c r="B30" s="47"/>
      <c r="C30" s="188"/>
      <c r="D30" s="189"/>
      <c r="E30" s="67" t="s">
        <v>64</v>
      </c>
      <c r="F30" s="68"/>
      <c r="G30" s="68"/>
      <c r="H30" s="68"/>
      <c r="I30" s="69"/>
      <c r="J30" s="167"/>
      <c r="K30" s="173"/>
      <c r="L30" s="190"/>
      <c r="M30" s="173"/>
      <c r="N30" s="4"/>
      <c r="O30" s="14"/>
      <c r="P30" s="14" t="s">
        <v>43</v>
      </c>
      <c r="Q30" s="14" t="s">
        <v>43</v>
      </c>
      <c r="R30" s="14" t="s">
        <v>43</v>
      </c>
      <c r="S30" s="14" t="s">
        <v>43</v>
      </c>
      <c r="T30" s="14"/>
      <c r="U30" s="14"/>
      <c r="V30" s="14"/>
      <c r="W30" s="22"/>
      <c r="X30" s="14"/>
      <c r="Y30" s="38"/>
      <c r="Z30" s="10"/>
      <c r="AA30" s="10"/>
      <c r="AB30" s="10"/>
      <c r="AC30" s="10"/>
      <c r="AD30" s="10"/>
      <c r="AE30" s="10"/>
      <c r="AF30" s="10"/>
      <c r="AG30" s="10"/>
      <c r="AH30" s="13"/>
      <c r="AI30" s="13"/>
    </row>
    <row r="31" spans="1:35" ht="184.5" customHeight="1">
      <c r="A31" s="10"/>
      <c r="B31" s="47"/>
      <c r="C31" s="25">
        <f>(D29-C29)/30</f>
        <v>10.133333333333333</v>
      </c>
      <c r="D31" s="26" t="s">
        <v>55</v>
      </c>
      <c r="E31" s="62"/>
      <c r="F31" s="63"/>
      <c r="G31" s="63"/>
      <c r="H31" s="63"/>
      <c r="I31" s="64"/>
      <c r="J31" s="197"/>
      <c r="K31" s="198"/>
      <c r="L31" s="199"/>
      <c r="M31" s="198"/>
      <c r="N31" s="31" t="s">
        <v>45</v>
      </c>
      <c r="O31" s="32" t="s">
        <v>46</v>
      </c>
      <c r="P31" s="32" t="s">
        <v>47</v>
      </c>
      <c r="Q31" s="32" t="s">
        <v>48</v>
      </c>
      <c r="R31" s="33" t="s">
        <v>49</v>
      </c>
      <c r="S31" s="33" t="s">
        <v>50</v>
      </c>
      <c r="T31" s="32" t="s">
        <v>51</v>
      </c>
      <c r="U31" s="32" t="s">
        <v>52</v>
      </c>
      <c r="V31" s="32" t="s">
        <v>53</v>
      </c>
      <c r="W31" s="34" t="s">
        <v>54</v>
      </c>
      <c r="X31" s="17"/>
      <c r="Y31" s="38"/>
      <c r="Z31" s="10"/>
      <c r="AA31" s="10"/>
      <c r="AB31" s="10"/>
      <c r="AC31" s="10"/>
      <c r="AD31" s="10"/>
      <c r="AE31" s="10"/>
      <c r="AF31" s="10"/>
      <c r="AG31" s="10"/>
      <c r="AH31" s="13"/>
      <c r="AI31" s="13"/>
    </row>
    <row r="32" spans="1:35" ht="23.25" customHeight="1">
      <c r="A32" s="10"/>
      <c r="B32" s="46">
        <v>4</v>
      </c>
      <c r="C32" s="49">
        <v>45200</v>
      </c>
      <c r="D32" s="49">
        <v>45444</v>
      </c>
      <c r="E32" s="51" t="s">
        <v>60</v>
      </c>
      <c r="F32" s="191"/>
      <c r="G32" s="192"/>
      <c r="H32" s="52" t="s">
        <v>65</v>
      </c>
      <c r="I32" s="193"/>
      <c r="J32" s="53" t="s">
        <v>66</v>
      </c>
      <c r="K32" s="194"/>
      <c r="L32" s="53" t="s">
        <v>67</v>
      </c>
      <c r="M32" s="194"/>
      <c r="N32" s="44" t="s">
        <v>30</v>
      </c>
      <c r="O32" s="195"/>
      <c r="P32" s="45" t="s">
        <v>38</v>
      </c>
      <c r="Q32" s="187"/>
      <c r="R32" s="187"/>
      <c r="S32" s="187"/>
      <c r="T32" s="187"/>
      <c r="U32" s="187"/>
      <c r="V32" s="187"/>
      <c r="W32" s="196"/>
      <c r="X32" s="4"/>
      <c r="Y32" s="4"/>
      <c r="Z32" s="10"/>
      <c r="AA32" s="10"/>
      <c r="AB32" s="10"/>
      <c r="AC32" s="10"/>
      <c r="AD32" s="10"/>
      <c r="AE32" s="10"/>
      <c r="AF32" s="10"/>
      <c r="AG32" s="10"/>
      <c r="AH32" s="13"/>
      <c r="AI32" s="13"/>
    </row>
    <row r="33" spans="1:35" ht="15" customHeight="1">
      <c r="A33" s="10"/>
      <c r="B33" s="47"/>
      <c r="C33" s="188"/>
      <c r="D33" s="188"/>
      <c r="E33" s="59" t="s">
        <v>68</v>
      </c>
      <c r="F33" s="60"/>
      <c r="G33" s="60"/>
      <c r="H33" s="60"/>
      <c r="I33" s="61"/>
      <c r="J33" s="190"/>
      <c r="K33" s="173"/>
      <c r="L33" s="190"/>
      <c r="M33" s="173"/>
      <c r="N33" s="4"/>
      <c r="O33" s="14"/>
      <c r="P33" s="14" t="s">
        <v>43</v>
      </c>
      <c r="Q33" s="14" t="s">
        <v>43</v>
      </c>
      <c r="R33" s="14" t="s">
        <v>43</v>
      </c>
      <c r="S33" s="14" t="s">
        <v>43</v>
      </c>
      <c r="T33" s="14"/>
      <c r="U33" s="14"/>
      <c r="V33" s="14" t="s">
        <v>43</v>
      </c>
      <c r="W33" s="22" t="s">
        <v>43</v>
      </c>
      <c r="X33" s="14"/>
      <c r="Y33" s="38"/>
      <c r="Z33" s="10"/>
      <c r="AA33" s="10"/>
      <c r="AB33" s="10"/>
      <c r="AC33" s="10"/>
      <c r="AD33" s="10"/>
      <c r="AE33" s="10"/>
      <c r="AF33" s="10"/>
      <c r="AG33" s="10"/>
      <c r="AH33" s="13"/>
      <c r="AI33" s="13"/>
    </row>
    <row r="34" spans="1:35" ht="174.6" customHeight="1">
      <c r="A34" s="10"/>
      <c r="B34" s="48"/>
      <c r="C34" s="25">
        <f>(D32-C32)/30</f>
        <v>8.1333333333333329</v>
      </c>
      <c r="D34" s="26" t="s">
        <v>55</v>
      </c>
      <c r="E34" s="62"/>
      <c r="F34" s="63"/>
      <c r="G34" s="63"/>
      <c r="H34" s="63"/>
      <c r="I34" s="64"/>
      <c r="J34" s="199"/>
      <c r="K34" s="198"/>
      <c r="L34" s="199"/>
      <c r="M34" s="198"/>
      <c r="N34" s="31" t="s">
        <v>45</v>
      </c>
      <c r="O34" s="32" t="s">
        <v>46</v>
      </c>
      <c r="P34" s="32" t="s">
        <v>47</v>
      </c>
      <c r="Q34" s="32" t="s">
        <v>48</v>
      </c>
      <c r="R34" s="33" t="s">
        <v>49</v>
      </c>
      <c r="S34" s="33" t="s">
        <v>50</v>
      </c>
      <c r="T34" s="32" t="s">
        <v>51</v>
      </c>
      <c r="U34" s="32" t="s">
        <v>52</v>
      </c>
      <c r="V34" s="32" t="s">
        <v>53</v>
      </c>
      <c r="W34" s="34" t="s">
        <v>54</v>
      </c>
      <c r="X34" s="17"/>
      <c r="Y34" s="38"/>
      <c r="Z34" s="10"/>
      <c r="AA34" s="10"/>
      <c r="AB34" s="10"/>
      <c r="AC34" s="10"/>
      <c r="AD34" s="10"/>
      <c r="AE34" s="10"/>
      <c r="AF34" s="10"/>
      <c r="AG34" s="10"/>
      <c r="AH34" s="13"/>
      <c r="AI34" s="13"/>
    </row>
    <row r="35" spans="1:35" ht="23.25" customHeight="1">
      <c r="A35" s="10"/>
      <c r="B35" s="46">
        <v>5</v>
      </c>
      <c r="C35" s="124">
        <v>44927</v>
      </c>
      <c r="D35" s="124">
        <v>45170</v>
      </c>
      <c r="E35" s="51" t="s">
        <v>60</v>
      </c>
      <c r="F35" s="191"/>
      <c r="G35" s="192"/>
      <c r="H35" s="52" t="s">
        <v>69</v>
      </c>
      <c r="I35" s="193"/>
      <c r="J35" s="53" t="s">
        <v>70</v>
      </c>
      <c r="K35" s="54"/>
      <c r="L35" s="53" t="s">
        <v>71</v>
      </c>
      <c r="M35" s="194"/>
      <c r="N35" s="44" t="s">
        <v>30</v>
      </c>
      <c r="O35" s="195"/>
      <c r="P35" s="45" t="s">
        <v>38</v>
      </c>
      <c r="Q35" s="187"/>
      <c r="R35" s="187"/>
      <c r="S35" s="187"/>
      <c r="T35" s="187"/>
      <c r="U35" s="187"/>
      <c r="V35" s="187"/>
      <c r="W35" s="196"/>
      <c r="X35" s="4"/>
      <c r="Y35" s="4"/>
      <c r="Z35" s="10"/>
      <c r="AA35" s="10"/>
      <c r="AB35" s="10"/>
      <c r="AC35" s="10"/>
      <c r="AD35" s="10"/>
      <c r="AE35" s="10"/>
      <c r="AF35" s="10"/>
      <c r="AG35" s="10"/>
      <c r="AH35" s="13"/>
      <c r="AI35" s="13"/>
    </row>
    <row r="36" spans="1:35" ht="15" customHeight="1">
      <c r="A36" s="10"/>
      <c r="B36" s="47"/>
      <c r="C36" s="200"/>
      <c r="D36" s="200"/>
      <c r="E36" s="59" t="s">
        <v>72</v>
      </c>
      <c r="F36" s="60"/>
      <c r="G36" s="60"/>
      <c r="H36" s="60"/>
      <c r="I36" s="61"/>
      <c r="J36" s="55"/>
      <c r="K36" s="56"/>
      <c r="L36" s="190"/>
      <c r="M36" s="173"/>
      <c r="N36" s="4"/>
      <c r="O36" s="14"/>
      <c r="P36" s="14"/>
      <c r="Q36" s="14"/>
      <c r="R36" s="14" t="s">
        <v>43</v>
      </c>
      <c r="S36" s="14" t="s">
        <v>43</v>
      </c>
      <c r="T36" s="14"/>
      <c r="U36" s="38"/>
      <c r="V36" s="38"/>
      <c r="W36" s="21"/>
      <c r="X36" s="14"/>
      <c r="Y36" s="38"/>
      <c r="Z36" s="10"/>
      <c r="AA36" s="10"/>
      <c r="AB36" s="10"/>
      <c r="AC36" s="10"/>
      <c r="AD36" s="10"/>
      <c r="AE36" s="10"/>
      <c r="AF36" s="10"/>
      <c r="AG36" s="10"/>
      <c r="AH36" s="13"/>
      <c r="AI36" s="13"/>
    </row>
    <row r="37" spans="1:35" ht="190.15" customHeight="1">
      <c r="A37" s="10"/>
      <c r="B37" s="48"/>
      <c r="C37" s="25">
        <f>(D35-C35)/30</f>
        <v>8.1</v>
      </c>
      <c r="D37" s="26" t="s">
        <v>55</v>
      </c>
      <c r="E37" s="62"/>
      <c r="F37" s="63"/>
      <c r="G37" s="63"/>
      <c r="H37" s="63"/>
      <c r="I37" s="64"/>
      <c r="J37" s="57"/>
      <c r="K37" s="58"/>
      <c r="L37" s="199"/>
      <c r="M37" s="198"/>
      <c r="N37" s="31" t="s">
        <v>45</v>
      </c>
      <c r="O37" s="32" t="s">
        <v>46</v>
      </c>
      <c r="P37" s="32" t="s">
        <v>47</v>
      </c>
      <c r="Q37" s="32" t="s">
        <v>48</v>
      </c>
      <c r="R37" s="33" t="s">
        <v>49</v>
      </c>
      <c r="S37" s="33" t="s">
        <v>50</v>
      </c>
      <c r="T37" s="32" t="s">
        <v>51</v>
      </c>
      <c r="U37" s="32" t="s">
        <v>52</v>
      </c>
      <c r="V37" s="32" t="s">
        <v>53</v>
      </c>
      <c r="W37" s="34" t="s">
        <v>54</v>
      </c>
      <c r="X37" s="17"/>
      <c r="Y37" s="38"/>
      <c r="Z37" s="10"/>
      <c r="AA37" s="10"/>
      <c r="AB37" s="10"/>
      <c r="AC37" s="10"/>
      <c r="AD37" s="10"/>
      <c r="AE37" s="10"/>
      <c r="AF37" s="10"/>
      <c r="AG37" s="10"/>
      <c r="AH37" s="13"/>
      <c r="AI37" s="13"/>
    </row>
    <row r="38" spans="1:35" ht="23.25" customHeight="1">
      <c r="A38" s="10"/>
      <c r="B38" s="46">
        <v>6</v>
      </c>
      <c r="C38" s="124">
        <v>44652</v>
      </c>
      <c r="D38" s="124">
        <v>44896</v>
      </c>
      <c r="E38" s="51" t="s">
        <v>60</v>
      </c>
      <c r="F38" s="191"/>
      <c r="G38" s="192"/>
      <c r="H38" s="52" t="s">
        <v>73</v>
      </c>
      <c r="I38" s="193"/>
      <c r="J38" s="53" t="s">
        <v>74</v>
      </c>
      <c r="K38" s="54"/>
      <c r="L38" s="53"/>
      <c r="M38" s="194"/>
      <c r="N38" s="44" t="s">
        <v>30</v>
      </c>
      <c r="O38" s="195"/>
      <c r="P38" s="45" t="s">
        <v>38</v>
      </c>
      <c r="Q38" s="187"/>
      <c r="R38" s="187"/>
      <c r="S38" s="187"/>
      <c r="T38" s="187"/>
      <c r="U38" s="187"/>
      <c r="V38" s="187"/>
      <c r="W38" s="196"/>
      <c r="X38" s="4"/>
      <c r="Y38" s="4"/>
      <c r="Z38" s="10"/>
      <c r="AA38" s="10"/>
      <c r="AB38" s="10"/>
      <c r="AC38" s="10"/>
      <c r="AD38" s="10"/>
      <c r="AE38" s="10"/>
      <c r="AF38" s="10"/>
      <c r="AG38" s="10"/>
      <c r="AH38" s="13"/>
      <c r="AI38" s="13"/>
    </row>
    <row r="39" spans="1:35" ht="15" customHeight="1">
      <c r="A39" s="10"/>
      <c r="B39" s="47"/>
      <c r="C39" s="200"/>
      <c r="D39" s="200"/>
      <c r="E39" s="59" t="s">
        <v>75</v>
      </c>
      <c r="F39" s="60"/>
      <c r="G39" s="60"/>
      <c r="H39" s="60"/>
      <c r="I39" s="61"/>
      <c r="J39" s="55"/>
      <c r="K39" s="56"/>
      <c r="L39" s="190"/>
      <c r="M39" s="173"/>
      <c r="N39" s="4"/>
      <c r="O39" s="14" t="s">
        <v>43</v>
      </c>
      <c r="P39" s="14" t="s">
        <v>43</v>
      </c>
      <c r="Q39" s="14" t="s">
        <v>43</v>
      </c>
      <c r="R39" s="14"/>
      <c r="S39" s="14" t="s">
        <v>43</v>
      </c>
      <c r="T39" s="14"/>
      <c r="U39" s="14"/>
      <c r="V39" s="14"/>
      <c r="W39" s="21"/>
      <c r="X39" s="14"/>
      <c r="Y39" s="38"/>
      <c r="Z39" s="10"/>
      <c r="AA39" s="10"/>
      <c r="AB39" s="10"/>
      <c r="AC39" s="10"/>
      <c r="AD39" s="10"/>
      <c r="AE39" s="10"/>
      <c r="AF39" s="10"/>
      <c r="AG39" s="10"/>
      <c r="AH39" s="13"/>
      <c r="AI39" s="13"/>
    </row>
    <row r="40" spans="1:35" ht="141" customHeight="1">
      <c r="A40" s="10"/>
      <c r="B40" s="48"/>
      <c r="C40" s="25">
        <f>(D38-C38)/30</f>
        <v>8.1333333333333329</v>
      </c>
      <c r="D40" s="26" t="s">
        <v>55</v>
      </c>
      <c r="E40" s="62"/>
      <c r="F40" s="63"/>
      <c r="G40" s="63"/>
      <c r="H40" s="63"/>
      <c r="I40" s="64"/>
      <c r="J40" s="57"/>
      <c r="K40" s="58"/>
      <c r="L40" s="199"/>
      <c r="M40" s="198"/>
      <c r="N40" s="31" t="s">
        <v>45</v>
      </c>
      <c r="O40" s="32" t="s">
        <v>46</v>
      </c>
      <c r="P40" s="32" t="s">
        <v>47</v>
      </c>
      <c r="Q40" s="32" t="s">
        <v>48</v>
      </c>
      <c r="R40" s="33" t="s">
        <v>49</v>
      </c>
      <c r="S40" s="33" t="s">
        <v>50</v>
      </c>
      <c r="T40" s="32" t="s">
        <v>51</v>
      </c>
      <c r="U40" s="32" t="s">
        <v>52</v>
      </c>
      <c r="V40" s="32" t="s">
        <v>53</v>
      </c>
      <c r="W40" s="34" t="s">
        <v>54</v>
      </c>
      <c r="X40" s="17"/>
      <c r="Y40" s="38"/>
      <c r="Z40" s="10"/>
      <c r="AA40" s="10"/>
      <c r="AB40" s="10"/>
      <c r="AC40" s="10"/>
      <c r="AD40" s="10"/>
      <c r="AE40" s="10"/>
      <c r="AF40" s="10"/>
      <c r="AG40" s="10"/>
      <c r="AH40" s="13"/>
      <c r="AI40" s="13"/>
    </row>
    <row r="41" spans="1:35" ht="23.25" customHeight="1">
      <c r="A41" s="10"/>
      <c r="B41" s="46">
        <v>7</v>
      </c>
      <c r="C41" s="124">
        <v>44228</v>
      </c>
      <c r="D41" s="124">
        <v>44621</v>
      </c>
      <c r="E41" s="51" t="s">
        <v>76</v>
      </c>
      <c r="F41" s="191"/>
      <c r="G41" s="192"/>
      <c r="H41" s="52" t="s">
        <v>77</v>
      </c>
      <c r="I41" s="193"/>
      <c r="J41" s="53" t="s">
        <v>78</v>
      </c>
      <c r="K41" s="54"/>
      <c r="L41" s="53" t="s">
        <v>79</v>
      </c>
      <c r="M41" s="194"/>
      <c r="N41" s="44" t="s">
        <v>30</v>
      </c>
      <c r="O41" s="195"/>
      <c r="P41" s="45" t="s">
        <v>38</v>
      </c>
      <c r="Q41" s="187"/>
      <c r="R41" s="187"/>
      <c r="S41" s="187"/>
      <c r="T41" s="187"/>
      <c r="U41" s="187"/>
      <c r="V41" s="187"/>
      <c r="W41" s="196"/>
      <c r="X41" s="4"/>
      <c r="Y41" s="4"/>
      <c r="Z41" s="10"/>
      <c r="AA41" s="10"/>
      <c r="AB41" s="10"/>
      <c r="AC41" s="10"/>
      <c r="AD41" s="10"/>
      <c r="AE41" s="10"/>
      <c r="AF41" s="10"/>
      <c r="AG41" s="10"/>
      <c r="AH41" s="13"/>
      <c r="AI41" s="13"/>
    </row>
    <row r="42" spans="1:35" ht="15" customHeight="1">
      <c r="A42" s="10"/>
      <c r="B42" s="47"/>
      <c r="C42" s="200"/>
      <c r="D42" s="200"/>
      <c r="E42" s="59" t="s">
        <v>80</v>
      </c>
      <c r="F42" s="60"/>
      <c r="G42" s="60"/>
      <c r="H42" s="60"/>
      <c r="I42" s="61"/>
      <c r="J42" s="55"/>
      <c r="K42" s="56"/>
      <c r="L42" s="190"/>
      <c r="M42" s="173"/>
      <c r="N42" s="4"/>
      <c r="O42" s="14"/>
      <c r="P42" s="14"/>
      <c r="Q42" s="14"/>
      <c r="R42" s="14" t="s">
        <v>43</v>
      </c>
      <c r="S42" s="14" t="s">
        <v>43</v>
      </c>
      <c r="T42" s="14"/>
      <c r="U42" s="14"/>
      <c r="V42" s="38"/>
      <c r="W42" s="21"/>
      <c r="X42" s="14"/>
      <c r="Y42" s="38"/>
      <c r="Z42" s="10"/>
      <c r="AA42" s="10"/>
      <c r="AB42" s="10"/>
      <c r="AC42" s="10"/>
      <c r="AD42" s="10"/>
      <c r="AE42" s="10"/>
      <c r="AF42" s="10"/>
      <c r="AG42" s="10"/>
      <c r="AH42" s="13"/>
      <c r="AI42" s="13"/>
    </row>
    <row r="43" spans="1:35" ht="138" customHeight="1">
      <c r="A43" s="10"/>
      <c r="B43" s="48"/>
      <c r="C43" s="25">
        <f>(D41-C41)/30</f>
        <v>13.1</v>
      </c>
      <c r="D43" s="26" t="s">
        <v>55</v>
      </c>
      <c r="E43" s="62"/>
      <c r="F43" s="63"/>
      <c r="G43" s="63"/>
      <c r="H43" s="63"/>
      <c r="I43" s="64"/>
      <c r="J43" s="57"/>
      <c r="K43" s="58"/>
      <c r="L43" s="199"/>
      <c r="M43" s="198"/>
      <c r="N43" s="31" t="s">
        <v>45</v>
      </c>
      <c r="O43" s="32" t="s">
        <v>46</v>
      </c>
      <c r="P43" s="32" t="s">
        <v>47</v>
      </c>
      <c r="Q43" s="32" t="s">
        <v>48</v>
      </c>
      <c r="R43" s="33" t="s">
        <v>49</v>
      </c>
      <c r="S43" s="33" t="s">
        <v>50</v>
      </c>
      <c r="T43" s="32" t="s">
        <v>51</v>
      </c>
      <c r="U43" s="32" t="s">
        <v>52</v>
      </c>
      <c r="V43" s="32" t="s">
        <v>53</v>
      </c>
      <c r="W43" s="34" t="s">
        <v>54</v>
      </c>
      <c r="X43" s="17"/>
      <c r="Y43" s="38"/>
      <c r="Z43" s="10"/>
      <c r="AA43" s="10"/>
      <c r="AB43" s="10"/>
      <c r="AC43" s="10"/>
      <c r="AD43" s="10"/>
      <c r="AE43" s="10"/>
      <c r="AF43" s="10"/>
      <c r="AG43" s="10"/>
      <c r="AH43" s="13"/>
      <c r="AI43" s="13"/>
    </row>
    <row r="44" spans="1:35" ht="23.25" customHeight="1">
      <c r="A44" s="10"/>
      <c r="B44" s="46">
        <v>8</v>
      </c>
      <c r="C44" s="49">
        <v>43556</v>
      </c>
      <c r="D44" s="50">
        <v>44166</v>
      </c>
      <c r="E44" s="51" t="s">
        <v>76</v>
      </c>
      <c r="F44" s="191"/>
      <c r="G44" s="192"/>
      <c r="H44" s="52">
        <v>4</v>
      </c>
      <c r="I44" s="193"/>
      <c r="J44" s="53" t="s">
        <v>81</v>
      </c>
      <c r="K44" s="54"/>
      <c r="L44" s="53" t="s">
        <v>82</v>
      </c>
      <c r="M44" s="194"/>
      <c r="N44" s="44" t="s">
        <v>30</v>
      </c>
      <c r="O44" s="195"/>
      <c r="P44" s="45" t="s">
        <v>38</v>
      </c>
      <c r="Q44" s="187"/>
      <c r="R44" s="187"/>
      <c r="S44" s="187"/>
      <c r="T44" s="187"/>
      <c r="U44" s="187"/>
      <c r="V44" s="187"/>
      <c r="W44" s="196"/>
      <c r="X44" s="4"/>
      <c r="Y44" s="4"/>
      <c r="Z44" s="10"/>
      <c r="AA44" s="10"/>
      <c r="AB44" s="10"/>
      <c r="AC44" s="10"/>
      <c r="AD44" s="10"/>
      <c r="AE44" s="10"/>
      <c r="AF44" s="10"/>
      <c r="AG44" s="10"/>
      <c r="AH44" s="13"/>
      <c r="AI44" s="13"/>
    </row>
    <row r="45" spans="1:35" ht="15" customHeight="1">
      <c r="A45" s="10"/>
      <c r="B45" s="47"/>
      <c r="C45" s="65"/>
      <c r="D45" s="66"/>
      <c r="E45" s="35"/>
      <c r="F45" s="38"/>
      <c r="G45" s="38"/>
      <c r="H45" s="36"/>
      <c r="I45" s="37"/>
      <c r="J45" s="55"/>
      <c r="K45" s="56"/>
      <c r="L45" s="55"/>
      <c r="M45" s="173"/>
      <c r="N45" s="4"/>
      <c r="O45" s="14"/>
      <c r="P45" s="14"/>
      <c r="Q45" s="14"/>
      <c r="R45" s="14" t="s">
        <v>43</v>
      </c>
      <c r="S45" s="14" t="s">
        <v>43</v>
      </c>
      <c r="T45" s="14"/>
      <c r="U45" s="14"/>
      <c r="V45" s="38"/>
      <c r="W45" s="21"/>
      <c r="X45" s="14"/>
      <c r="Y45" s="38"/>
      <c r="Z45" s="10"/>
      <c r="AA45" s="10"/>
      <c r="AB45" s="10"/>
      <c r="AC45" s="10"/>
      <c r="AD45" s="10"/>
      <c r="AE45" s="10"/>
      <c r="AF45" s="10"/>
      <c r="AG45" s="10"/>
      <c r="AH45" s="13"/>
      <c r="AI45" s="13"/>
    </row>
    <row r="46" spans="1:35" ht="283.89999999999998" customHeight="1">
      <c r="A46" s="10"/>
      <c r="B46" s="48"/>
      <c r="C46" s="25">
        <f>(D44-C44)/30</f>
        <v>20.333333333333332</v>
      </c>
      <c r="D46" s="26" t="s">
        <v>55</v>
      </c>
      <c r="E46" s="62" t="s">
        <v>83</v>
      </c>
      <c r="F46" s="63"/>
      <c r="G46" s="63"/>
      <c r="H46" s="63"/>
      <c r="I46" s="64"/>
      <c r="J46" s="57"/>
      <c r="K46" s="58"/>
      <c r="L46" s="199"/>
      <c r="M46" s="198"/>
      <c r="N46" s="31" t="s">
        <v>45</v>
      </c>
      <c r="O46" s="32" t="s">
        <v>46</v>
      </c>
      <c r="P46" s="32" t="s">
        <v>47</v>
      </c>
      <c r="Q46" s="32" t="s">
        <v>48</v>
      </c>
      <c r="R46" s="33" t="s">
        <v>49</v>
      </c>
      <c r="S46" s="33" t="s">
        <v>50</v>
      </c>
      <c r="T46" s="32" t="s">
        <v>51</v>
      </c>
      <c r="U46" s="32" t="s">
        <v>52</v>
      </c>
      <c r="V46" s="32" t="s">
        <v>53</v>
      </c>
      <c r="W46" s="34" t="s">
        <v>54</v>
      </c>
      <c r="X46" s="17"/>
      <c r="Y46" s="38"/>
      <c r="Z46" s="10"/>
      <c r="AA46" s="10"/>
      <c r="AB46" s="10"/>
      <c r="AC46" s="10"/>
      <c r="AD46" s="10"/>
      <c r="AE46" s="10"/>
      <c r="AF46" s="10"/>
      <c r="AG46" s="10"/>
      <c r="AH46" s="13"/>
      <c r="AI46" s="13"/>
    </row>
    <row r="47" spans="1:35" ht="23.25" customHeight="1">
      <c r="A47" s="10"/>
      <c r="B47" s="46">
        <v>9</v>
      </c>
      <c r="C47" s="49">
        <v>42064</v>
      </c>
      <c r="D47" s="50">
        <v>43525</v>
      </c>
      <c r="E47" s="51" t="s">
        <v>84</v>
      </c>
      <c r="F47" s="191"/>
      <c r="G47" s="192"/>
      <c r="H47" s="52">
        <v>20</v>
      </c>
      <c r="I47" s="193"/>
      <c r="J47" s="53" t="s">
        <v>85</v>
      </c>
      <c r="K47" s="54"/>
      <c r="L47" s="53" t="s">
        <v>86</v>
      </c>
      <c r="M47" s="194"/>
      <c r="N47" s="44" t="s">
        <v>30</v>
      </c>
      <c r="O47" s="195"/>
      <c r="P47" s="45" t="s">
        <v>38</v>
      </c>
      <c r="Q47" s="187"/>
      <c r="R47" s="187"/>
      <c r="S47" s="187"/>
      <c r="T47" s="187"/>
      <c r="U47" s="187"/>
      <c r="V47" s="187"/>
      <c r="W47" s="196"/>
      <c r="X47" s="4"/>
      <c r="Y47" s="4"/>
      <c r="Z47" s="10"/>
      <c r="AA47" s="10"/>
      <c r="AB47" s="10"/>
      <c r="AC47" s="10"/>
      <c r="AD47" s="10"/>
      <c r="AE47" s="10"/>
      <c r="AF47" s="10"/>
      <c r="AG47" s="10"/>
      <c r="AH47" s="13"/>
      <c r="AI47" s="13"/>
    </row>
    <row r="48" spans="1:35" ht="15" customHeight="1">
      <c r="A48" s="10"/>
      <c r="B48" s="47"/>
      <c r="C48" s="188"/>
      <c r="D48" s="188"/>
      <c r="E48" s="59" t="s">
        <v>87</v>
      </c>
      <c r="F48" s="60"/>
      <c r="G48" s="60"/>
      <c r="H48" s="60"/>
      <c r="I48" s="61"/>
      <c r="J48" s="55"/>
      <c r="K48" s="56"/>
      <c r="L48" s="190"/>
      <c r="M48" s="173"/>
      <c r="N48" s="4"/>
      <c r="O48" s="14"/>
      <c r="P48" s="14"/>
      <c r="Q48" s="14"/>
      <c r="R48" s="14"/>
      <c r="S48" s="14"/>
      <c r="T48" s="14"/>
      <c r="U48" s="14" t="s">
        <v>43</v>
      </c>
      <c r="V48" s="38"/>
      <c r="W48" s="21"/>
      <c r="X48" s="14"/>
      <c r="Y48" s="38"/>
      <c r="Z48" s="10"/>
      <c r="AA48" s="10"/>
      <c r="AB48" s="10"/>
      <c r="AC48" s="10"/>
      <c r="AD48" s="10"/>
      <c r="AE48" s="10"/>
      <c r="AF48" s="10"/>
      <c r="AG48" s="10"/>
      <c r="AH48" s="13"/>
      <c r="AI48" s="13"/>
    </row>
    <row r="49" spans="1:35" ht="236.25" customHeight="1">
      <c r="A49" s="10"/>
      <c r="B49" s="48"/>
      <c r="C49" s="25">
        <f>(D47-C47)/30</f>
        <v>48.7</v>
      </c>
      <c r="D49" s="26" t="s">
        <v>88</v>
      </c>
      <c r="E49" s="62"/>
      <c r="F49" s="63"/>
      <c r="G49" s="63"/>
      <c r="H49" s="63"/>
      <c r="I49" s="64"/>
      <c r="J49" s="57"/>
      <c r="K49" s="58"/>
      <c r="L49" s="199"/>
      <c r="M49" s="198"/>
      <c r="N49" s="31" t="s">
        <v>45</v>
      </c>
      <c r="O49" s="32" t="s">
        <v>46</v>
      </c>
      <c r="P49" s="32" t="s">
        <v>47</v>
      </c>
      <c r="Q49" s="32" t="s">
        <v>48</v>
      </c>
      <c r="R49" s="33" t="s">
        <v>49</v>
      </c>
      <c r="S49" s="33" t="s">
        <v>50</v>
      </c>
      <c r="T49" s="32" t="s">
        <v>51</v>
      </c>
      <c r="U49" s="32" t="s">
        <v>52</v>
      </c>
      <c r="V49" s="32" t="s">
        <v>53</v>
      </c>
      <c r="W49" s="34" t="s">
        <v>54</v>
      </c>
      <c r="X49" s="17"/>
      <c r="Y49" s="38"/>
      <c r="Z49" s="10"/>
      <c r="AA49" s="10"/>
      <c r="AB49" s="10"/>
      <c r="AC49" s="10"/>
      <c r="AD49" s="10"/>
      <c r="AE49" s="10"/>
      <c r="AF49" s="10"/>
      <c r="AG49" s="10"/>
      <c r="AH49" s="13"/>
      <c r="AI49" s="13"/>
    </row>
    <row r="50" spans="1:35" ht="23.25" customHeight="1">
      <c r="A50" s="10"/>
      <c r="B50" s="46">
        <v>10</v>
      </c>
      <c r="C50" s="49">
        <v>41883</v>
      </c>
      <c r="D50" s="50">
        <v>42036</v>
      </c>
      <c r="E50" s="51" t="s">
        <v>84</v>
      </c>
      <c r="F50" s="191"/>
      <c r="G50" s="192"/>
      <c r="H50" s="52">
        <v>10</v>
      </c>
      <c r="I50" s="193"/>
      <c r="J50" s="53" t="s">
        <v>89</v>
      </c>
      <c r="K50" s="54"/>
      <c r="L50" s="53"/>
      <c r="M50" s="194"/>
      <c r="N50" s="44" t="s">
        <v>30</v>
      </c>
      <c r="O50" s="195"/>
      <c r="P50" s="45" t="s">
        <v>38</v>
      </c>
      <c r="Q50" s="187"/>
      <c r="R50" s="187"/>
      <c r="S50" s="187"/>
      <c r="T50" s="187"/>
      <c r="U50" s="187"/>
      <c r="V50" s="187"/>
      <c r="W50" s="196"/>
      <c r="X50" s="4"/>
      <c r="Y50" s="4"/>
      <c r="Z50" s="10"/>
      <c r="AA50" s="10"/>
      <c r="AB50" s="10"/>
      <c r="AC50" s="10"/>
      <c r="AD50" s="10"/>
      <c r="AE50" s="10"/>
      <c r="AF50" s="10"/>
      <c r="AG50" s="10"/>
      <c r="AH50" s="13"/>
      <c r="AI50" s="13"/>
    </row>
    <row r="51" spans="1:35" ht="15" customHeight="1">
      <c r="A51" s="10"/>
      <c r="B51" s="47"/>
      <c r="C51" s="188"/>
      <c r="D51" s="188"/>
      <c r="E51" s="59" t="s">
        <v>90</v>
      </c>
      <c r="F51" s="60"/>
      <c r="G51" s="60"/>
      <c r="H51" s="60"/>
      <c r="I51" s="61"/>
      <c r="J51" s="55"/>
      <c r="K51" s="56"/>
      <c r="L51" s="190"/>
      <c r="M51" s="173"/>
      <c r="N51" s="4"/>
      <c r="O51" s="14"/>
      <c r="P51" s="14"/>
      <c r="Q51" s="14"/>
      <c r="R51" s="14"/>
      <c r="S51" s="14"/>
      <c r="T51" s="14" t="s">
        <v>43</v>
      </c>
      <c r="U51" s="14"/>
      <c r="V51" s="38"/>
      <c r="W51" s="21"/>
      <c r="X51" s="14"/>
      <c r="Y51" s="38"/>
      <c r="Z51" s="10"/>
      <c r="AA51" s="10"/>
      <c r="AB51" s="10"/>
      <c r="AC51" s="10"/>
      <c r="AD51" s="10"/>
      <c r="AE51" s="10"/>
      <c r="AF51" s="10"/>
      <c r="AG51" s="10"/>
      <c r="AH51" s="13"/>
      <c r="AI51" s="13"/>
    </row>
    <row r="52" spans="1:35" ht="164.45" customHeight="1">
      <c r="A52" s="10"/>
      <c r="B52" s="48"/>
      <c r="C52" s="25">
        <f>(D50-C50)/30</f>
        <v>5.0999999999999996</v>
      </c>
      <c r="D52" s="26" t="s">
        <v>55</v>
      </c>
      <c r="E52" s="62"/>
      <c r="F52" s="63"/>
      <c r="G52" s="63"/>
      <c r="H52" s="63"/>
      <c r="I52" s="64"/>
      <c r="J52" s="57"/>
      <c r="K52" s="58"/>
      <c r="L52" s="199"/>
      <c r="M52" s="198"/>
      <c r="N52" s="31" t="s">
        <v>45</v>
      </c>
      <c r="O52" s="32" t="s">
        <v>46</v>
      </c>
      <c r="P52" s="32" t="s">
        <v>47</v>
      </c>
      <c r="Q52" s="32" t="s">
        <v>48</v>
      </c>
      <c r="R52" s="33" t="s">
        <v>49</v>
      </c>
      <c r="S52" s="33" t="s">
        <v>50</v>
      </c>
      <c r="T52" s="32" t="s">
        <v>51</v>
      </c>
      <c r="U52" s="32" t="s">
        <v>52</v>
      </c>
      <c r="V52" s="32" t="s">
        <v>53</v>
      </c>
      <c r="W52" s="34" t="s">
        <v>54</v>
      </c>
      <c r="X52" s="17"/>
      <c r="Y52" s="38"/>
      <c r="Z52" s="10"/>
      <c r="AA52" s="10"/>
      <c r="AB52" s="10"/>
      <c r="AC52" s="10"/>
      <c r="AD52" s="10"/>
      <c r="AE52" s="10"/>
      <c r="AF52" s="10"/>
      <c r="AG52" s="10"/>
      <c r="AH52" s="13"/>
      <c r="AI52" s="13"/>
    </row>
    <row r="53" spans="1:35" ht="24.75" customHeight="1">
      <c r="A53" s="10"/>
      <c r="X53" s="4"/>
      <c r="Y53" s="4"/>
      <c r="Z53" s="10"/>
      <c r="AA53" s="10"/>
      <c r="AB53" s="10"/>
      <c r="AC53" s="10"/>
      <c r="AD53" s="10"/>
      <c r="AE53" s="10"/>
      <c r="AF53" s="10"/>
      <c r="AG53" s="10"/>
      <c r="AH53" s="13"/>
      <c r="AI53" s="13"/>
    </row>
    <row r="54" spans="1:35" ht="18.75" customHeight="1">
      <c r="A54" s="10"/>
      <c r="X54" s="14"/>
      <c r="Y54" s="38"/>
      <c r="Z54" s="10"/>
      <c r="AA54" s="10"/>
      <c r="AB54" s="10"/>
      <c r="AC54" s="10"/>
      <c r="AD54" s="10"/>
      <c r="AE54" s="10"/>
      <c r="AF54" s="10"/>
      <c r="AG54" s="10"/>
      <c r="AH54" s="13"/>
      <c r="AI54" s="13"/>
    </row>
    <row r="55" spans="1:35" ht="108.75" customHeight="1">
      <c r="A55" s="10"/>
      <c r="X55" s="17"/>
      <c r="Y55" s="38"/>
      <c r="Z55" s="10"/>
      <c r="AA55" s="10"/>
      <c r="AB55" s="10"/>
      <c r="AC55" s="10"/>
      <c r="AD55" s="10"/>
      <c r="AE55" s="10"/>
      <c r="AF55" s="10"/>
      <c r="AG55" s="10"/>
      <c r="AH55" s="13"/>
      <c r="AI55" s="13"/>
    </row>
    <row r="56" spans="1:35" ht="42" customHeight="1">
      <c r="A56" s="10"/>
      <c r="X56" s="4"/>
      <c r="Y56" s="4"/>
      <c r="Z56" s="10"/>
      <c r="AA56" s="10"/>
      <c r="AB56" s="10"/>
      <c r="AC56" s="10"/>
      <c r="AD56" s="10"/>
      <c r="AE56" s="10"/>
      <c r="AF56" s="10"/>
      <c r="AG56" s="10"/>
      <c r="AH56" s="13"/>
      <c r="AI56" s="13"/>
    </row>
    <row r="57" spans="1:35" ht="24.75" customHeight="1">
      <c r="A57" s="10"/>
      <c r="X57" s="14"/>
      <c r="Y57" s="38"/>
      <c r="Z57" s="10"/>
      <c r="AA57" s="10"/>
      <c r="AB57" s="10"/>
      <c r="AC57" s="10"/>
      <c r="AD57" s="10"/>
      <c r="AE57" s="10"/>
      <c r="AF57" s="10"/>
      <c r="AG57" s="10"/>
      <c r="AH57" s="13"/>
      <c r="AI57" s="13"/>
    </row>
    <row r="58" spans="1:35" ht="159.75" customHeight="1">
      <c r="A58" s="10"/>
      <c r="X58" s="17"/>
      <c r="Y58" s="38"/>
      <c r="Z58" s="10"/>
      <c r="AA58" s="10"/>
      <c r="AB58" s="10"/>
      <c r="AC58" s="10"/>
      <c r="AD58" s="10"/>
      <c r="AE58" s="10"/>
      <c r="AF58" s="10"/>
      <c r="AG58" s="10"/>
      <c r="AH58" s="13"/>
      <c r="AI58" s="13"/>
    </row>
    <row r="59" spans="1:35" ht="13.5" customHeight="1"/>
    <row r="60" spans="1:35" ht="13.5" customHeight="1"/>
    <row r="61" spans="1:35" ht="13.5" customHeight="1"/>
    <row r="62" spans="1:35" ht="13.5" customHeight="1"/>
    <row r="63" spans="1:35" ht="13.5" customHeight="1"/>
    <row r="64" spans="1:3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</sheetData>
  <mergeCells count="157">
    <mergeCell ref="E24:I25"/>
    <mergeCell ref="P26:W26"/>
    <mergeCell ref="N26:O26"/>
    <mergeCell ref="P22:W22"/>
    <mergeCell ref="N22:O22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L35:M37"/>
    <mergeCell ref="N35:O35"/>
    <mergeCell ref="P35:W35"/>
    <mergeCell ref="E36:I37"/>
    <mergeCell ref="L32:M34"/>
    <mergeCell ref="N38:O38"/>
    <mergeCell ref="P38:W38"/>
    <mergeCell ref="N41:O41"/>
    <mergeCell ref="P41:W41"/>
    <mergeCell ref="N32:O32"/>
    <mergeCell ref="P32:W32"/>
    <mergeCell ref="D50:D51"/>
    <mergeCell ref="E50:G50"/>
    <mergeCell ref="H50:I50"/>
    <mergeCell ref="J50:K52"/>
    <mergeCell ref="L50:M52"/>
    <mergeCell ref="E51:I52"/>
    <mergeCell ref="L38:M40"/>
    <mergeCell ref="E39:I40"/>
    <mergeCell ref="B41:B43"/>
    <mergeCell ref="C41:C42"/>
    <mergeCell ref="D41:D42"/>
    <mergeCell ref="E41:G41"/>
    <mergeCell ref="H41:I41"/>
    <mergeCell ref="J41:K43"/>
    <mergeCell ref="B38:B40"/>
    <mergeCell ref="C38:C39"/>
    <mergeCell ref="D38:D39"/>
    <mergeCell ref="E38:G38"/>
    <mergeCell ref="H38:I38"/>
    <mergeCell ref="J38:K40"/>
    <mergeCell ref="L41:M43"/>
    <mergeCell ref="E42:I43"/>
    <mergeCell ref="B35:B37"/>
    <mergeCell ref="C35:C36"/>
    <mergeCell ref="D35:D36"/>
    <mergeCell ref="E35:G35"/>
    <mergeCell ref="H35:I35"/>
    <mergeCell ref="J35:K37"/>
    <mergeCell ref="B32:B34"/>
    <mergeCell ref="C32:C33"/>
    <mergeCell ref="D32:D33"/>
    <mergeCell ref="E32:G32"/>
    <mergeCell ref="H32:I32"/>
    <mergeCell ref="J32:K34"/>
    <mergeCell ref="E33:I34"/>
    <mergeCell ref="B26:B28"/>
    <mergeCell ref="C26:C27"/>
    <mergeCell ref="D26:D27"/>
    <mergeCell ref="E26:G26"/>
    <mergeCell ref="H26:I26"/>
    <mergeCell ref="J26:K28"/>
    <mergeCell ref="L26:M28"/>
    <mergeCell ref="E27:I28"/>
    <mergeCell ref="B17:D18"/>
    <mergeCell ref="E17:W18"/>
    <mergeCell ref="B20:D20"/>
    <mergeCell ref="E20:W20"/>
    <mergeCell ref="B22:C22"/>
    <mergeCell ref="E22:G22"/>
    <mergeCell ref="H22:I22"/>
    <mergeCell ref="J22:K22"/>
    <mergeCell ref="L22:M22"/>
    <mergeCell ref="B23:B25"/>
    <mergeCell ref="C23:C24"/>
    <mergeCell ref="D23:D24"/>
    <mergeCell ref="E23:G23"/>
    <mergeCell ref="H23:I23"/>
    <mergeCell ref="J23:K25"/>
    <mergeCell ref="L23:M25"/>
    <mergeCell ref="O4:P4"/>
    <mergeCell ref="B14:D16"/>
    <mergeCell ref="E14:K14"/>
    <mergeCell ref="L14:W14"/>
    <mergeCell ref="E15:K15"/>
    <mergeCell ref="L15:W15"/>
    <mergeCell ref="E16:K16"/>
    <mergeCell ref="L16:W16"/>
    <mergeCell ref="I7:J8"/>
    <mergeCell ref="K7:W7"/>
    <mergeCell ref="K8:W8"/>
    <mergeCell ref="B10:D11"/>
    <mergeCell ref="E10:W11"/>
    <mergeCell ref="B12:D13"/>
    <mergeCell ref="E12:W13"/>
    <mergeCell ref="P29:W29"/>
    <mergeCell ref="C2:O2"/>
    <mergeCell ref="S2:W2"/>
    <mergeCell ref="B3:D3"/>
    <mergeCell ref="E3:F3"/>
    <mergeCell ref="G3:H3"/>
    <mergeCell ref="I3:J3"/>
    <mergeCell ref="K3:L3"/>
    <mergeCell ref="M3:N3"/>
    <mergeCell ref="O3:R3"/>
    <mergeCell ref="S3:W3"/>
    <mergeCell ref="Q4:R4"/>
    <mergeCell ref="S4:T4"/>
    <mergeCell ref="U4:W4"/>
    <mergeCell ref="B5:D6"/>
    <mergeCell ref="F5:H5"/>
    <mergeCell ref="I5:J6"/>
    <mergeCell ref="K5:W6"/>
    <mergeCell ref="F6:H6"/>
    <mergeCell ref="B4:D4"/>
    <mergeCell ref="E4:F4"/>
    <mergeCell ref="G4:H4"/>
    <mergeCell ref="K4:L4"/>
    <mergeCell ref="M4:N4"/>
    <mergeCell ref="E30:I31"/>
    <mergeCell ref="B29:B31"/>
    <mergeCell ref="C29:C30"/>
    <mergeCell ref="D29:D30"/>
    <mergeCell ref="E29:G29"/>
    <mergeCell ref="H29:I29"/>
    <mergeCell ref="J29:K31"/>
    <mergeCell ref="L29:M31"/>
    <mergeCell ref="N29:O29"/>
    <mergeCell ref="N44:O44"/>
    <mergeCell ref="P44:W44"/>
    <mergeCell ref="N47:O47"/>
    <mergeCell ref="P47:W47"/>
    <mergeCell ref="N50:O50"/>
    <mergeCell ref="P50:W50"/>
    <mergeCell ref="B47:B49"/>
    <mergeCell ref="C47:C48"/>
    <mergeCell ref="D47:D48"/>
    <mergeCell ref="E47:G47"/>
    <mergeCell ref="H47:I47"/>
    <mergeCell ref="J47:K49"/>
    <mergeCell ref="L47:M49"/>
    <mergeCell ref="E48:I49"/>
    <mergeCell ref="B44:B46"/>
    <mergeCell ref="C44:C45"/>
    <mergeCell ref="D44:D45"/>
    <mergeCell ref="E44:G44"/>
    <mergeCell ref="H44:I44"/>
    <mergeCell ref="J44:K46"/>
    <mergeCell ref="L44:M46"/>
    <mergeCell ref="E46:I46"/>
    <mergeCell ref="B50:B52"/>
    <mergeCell ref="C50:C51"/>
  </mergeCells>
  <phoneticPr fontId="10"/>
  <pageMargins left="0" right="0" top="0" bottom="0" header="0" footer="0"/>
  <pageSetup paperSize="9" scale="79" fitToHeight="0" orientation="portrait" r:id="rId1"/>
  <rowBreaks count="1" manualBreakCount="1">
    <brk id="31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6EE1F56FCEB4488D1D352EFF18823" ma:contentTypeVersion="17" ma:contentTypeDescription="新しいドキュメントを作成します。" ma:contentTypeScope="" ma:versionID="e2d052c5c833d61ac68631baa0ef8544">
  <xsd:schema xmlns:xsd="http://www.w3.org/2001/XMLSchema" xmlns:xs="http://www.w3.org/2001/XMLSchema" xmlns:p="http://schemas.microsoft.com/office/2006/metadata/properties" xmlns:ns2="1b7d502c-c2a8-4705-a0d9-998535277c69" xmlns:ns3="77f98cb8-76ca-40cd-9af1-97f705dda2c0" targetNamespace="http://schemas.microsoft.com/office/2006/metadata/properties" ma:root="true" ma:fieldsID="d7d4af18e81497ab42502436523d8003" ns2:_="" ns3:_="">
    <xsd:import namespace="1b7d502c-c2a8-4705-a0d9-998535277c69"/>
    <xsd:import namespace="77f98cb8-76ca-40cd-9af1-97f705dd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d502c-c2a8-4705-a0d9-998535277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980e60b8-53d8-4afe-8ac0-beb15d9ec1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8cb8-76ca-40cd-9af1-97f705dda2c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79f7ee9-bced-42eb-bfd6-160a23715c82}" ma:internalName="TaxCatchAll" ma:showField="CatchAllData" ma:web="77f98cb8-76ca-40cd-9af1-97f705dd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d502c-c2a8-4705-a0d9-998535277c69">
      <Terms xmlns="http://schemas.microsoft.com/office/infopath/2007/PartnerControls"/>
    </lcf76f155ced4ddcb4097134ff3c332f>
    <TaxCatchAll xmlns="77f98cb8-76ca-40cd-9af1-97f705dda2c0" xsi:nil="true"/>
    <SharedWithUsers xmlns="77f98cb8-76ca-40cd-9af1-97f705dda2c0">
      <UserInfo>
        <DisplayName>営業部部内連絡用 メンバー</DisplayName>
        <AccountId>799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8B9867-0495-4F25-AD8A-F27CEC5D61A7}"/>
</file>

<file path=customXml/itemProps2.xml><?xml version="1.0" encoding="utf-8"?>
<ds:datastoreItem xmlns:ds="http://schemas.openxmlformats.org/officeDocument/2006/customXml" ds:itemID="{B74E89A4-0050-4E47-9BB0-C5AB013AA8E3}"/>
</file>

<file path=customXml/itemProps3.xml><?xml version="1.0" encoding="utf-8"?>
<ds:datastoreItem xmlns:ds="http://schemas.openxmlformats.org/officeDocument/2006/customXml" ds:itemID="{F01802ED-2C8E-475E-88F6-0E147CC080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柴田秀吉</dc:creator>
  <cp:keywords/>
  <dc:description/>
  <cp:lastModifiedBy>溝口 洋輔</cp:lastModifiedBy>
  <cp:revision/>
  <dcterms:created xsi:type="dcterms:W3CDTF">2013-03-21T04:37:16Z</dcterms:created>
  <dcterms:modified xsi:type="dcterms:W3CDTF">2026-06-04T02:51:13Z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0x010100FEC6EE1F56FCEB4488D1D352EFF18823</vt:lpwstr>
  </property>
  <property fmtid="{D5CDD505-2E9C-101B-9397-08002B2CF9AE}" pid="3" name="Order">
    <vt:r8>10400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