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kobay\OneDrive\デスクトップ\"/>
    </mc:Choice>
  </mc:AlternateContent>
  <xr:revisionPtr revIDLastSave="0" documentId="8_{309049E0-88AC-495F-93B9-92E23186B2AF}" xr6:coauthVersionLast="47" xr6:coauthVersionMax="47" xr10:uidLastSave="{00000000-0000-0000-0000-000000000000}"/>
  <bookViews>
    <workbookView xWindow="-108" yWindow="-108" windowWidth="23256" windowHeight="12576" xr2:uid="{416210A7-CA60-0648-9B67-A1241323D9B2}"/>
  </bookViews>
  <sheets>
    <sheet name="スキルシート" sheetId="1" r:id="rId1"/>
  </sheets>
  <definedNames>
    <definedName name="Excel_BuiltIn__FilterDatabase_1">スキルシート!$A$1:$Q$5</definedName>
    <definedName name="_xlnm.Print_Area" localSheetId="0">スキルシート!$A$1:$Q$86</definedName>
    <definedName name="_xlnm.Print_Titles" localSheetId="0">スキルシート!$13:$14</definedName>
  </definedNames>
  <calcPr calcId="191029"/>
</workbook>
</file>

<file path=xl/calcChain.xml><?xml version="1.0" encoding="utf-8"?>
<calcChain xmlns="http://schemas.openxmlformats.org/spreadsheetml/2006/main">
  <c r="B23" i="1" l="1"/>
  <c r="B17" i="1"/>
  <c r="B20" i="1"/>
  <c r="B32" i="1"/>
  <c r="B29" i="1"/>
  <c r="B26" i="1"/>
  <c r="B38" i="1"/>
  <c r="B35" i="1"/>
  <c r="B56" i="1"/>
  <c r="B53" i="1"/>
  <c r="B47" i="1"/>
  <c r="B50" i="1"/>
  <c r="B41" i="1"/>
  <c r="B44" i="1"/>
  <c r="B62" i="1"/>
  <c r="B59" i="1"/>
  <c r="B65" i="1"/>
  <c r="B83" i="1"/>
  <c r="B80" i="1"/>
  <c r="B74" i="1"/>
  <c r="B77" i="1"/>
  <c r="B68" i="1"/>
  <c r="B71" i="1"/>
</calcChain>
</file>

<file path=xl/sharedStrings.xml><?xml version="1.0" encoding="utf-8"?>
<sst xmlns="http://schemas.openxmlformats.org/spreadsheetml/2006/main" count="300" uniqueCount="149">
  <si>
    <t>スキルシート</t>
  </si>
  <si>
    <t>技術者名</t>
  </si>
  <si>
    <t>所　　属</t>
  </si>
  <si>
    <t>年　　齢</t>
  </si>
  <si>
    <t>性　　別</t>
  </si>
  <si>
    <t>資　　格</t>
  </si>
  <si>
    <t>学　　歴</t>
  </si>
  <si>
    <t>最 寄 駅</t>
  </si>
  <si>
    <t>自己PR</t>
  </si>
  <si>
    <t>期間</t>
  </si>
  <si>
    <t>業務内容</t>
  </si>
  <si>
    <t>役割
規模</t>
  </si>
  <si>
    <t>使用言語</t>
  </si>
  <si>
    <t>DB</t>
  </si>
  <si>
    <t>サーバOS</t>
  </si>
  <si>
    <t>FW・MW
ツール
等</t>
  </si>
  <si>
    <t>担当工程</t>
  </si>
  <si>
    <t>要件定義</t>
  </si>
  <si>
    <t>基本設計</t>
  </si>
  <si>
    <t>詳細設計</t>
  </si>
  <si>
    <t>実装・単体</t>
  </si>
  <si>
    <t>結合テスト</t>
  </si>
  <si>
    <t>総合テスト</t>
  </si>
  <si>
    <t>保守・運用</t>
  </si>
  <si>
    <t>-</t>
  </si>
  <si>
    <t>分　　野</t>
    <phoneticPr fontId="2"/>
  </si>
  <si>
    <t>技　　術</t>
    <phoneticPr fontId="2"/>
  </si>
  <si>
    <t>業　　務</t>
    <phoneticPr fontId="2"/>
  </si>
  <si>
    <t>住　　所</t>
    <rPh sb="0" eb="1">
      <t>ジュウ</t>
    </rPh>
    <rPh sb="3" eb="4">
      <t>ショ</t>
    </rPh>
    <phoneticPr fontId="2"/>
  </si>
  <si>
    <t>※補足　</t>
    <rPh sb="1" eb="3">
      <t>ホソク</t>
    </rPh>
    <phoneticPr fontId="2"/>
  </si>
  <si>
    <t>男</t>
    <rPh sb="0" eb="1">
      <t xml:space="preserve">オトコ </t>
    </rPh>
    <phoneticPr fontId="2"/>
  </si>
  <si>
    <t>エンジニア</t>
    <phoneticPr fontId="2"/>
  </si>
  <si>
    <t>Webアプリケーションの企画、インフラ構築、開発、保守・運営、ECサイトバックエンド開発</t>
    <rPh sb="12" eb="14">
      <t xml:space="preserve">キカク </t>
    </rPh>
    <rPh sb="22" eb="24">
      <t xml:space="preserve">カイハツ </t>
    </rPh>
    <rPh sb="25" eb="27">
      <t xml:space="preserve">ホシュ </t>
    </rPh>
    <rPh sb="28" eb="30">
      <t xml:space="preserve">ウンエイ </t>
    </rPh>
    <phoneticPr fontId="2"/>
  </si>
  <si>
    <t>ECサイトバックエンド開発</t>
    <phoneticPr fontId="2"/>
  </si>
  <si>
    <t>SE</t>
    <phoneticPr fontId="2"/>
  </si>
  <si>
    <t>50名</t>
    <rPh sb="2" eb="3">
      <t xml:space="preserve">メイ </t>
    </rPh>
    <phoneticPr fontId="2"/>
  </si>
  <si>
    <t>MySQL5.6</t>
    <phoneticPr fontId="2"/>
  </si>
  <si>
    <t>Linux</t>
    <phoneticPr fontId="2"/>
  </si>
  <si>
    <t>PHP5.3
PHP7.2
HTML
JavaScript
CSS</t>
    <phoneticPr fontId="2"/>
  </si>
  <si>
    <t>●</t>
  </si>
  <si>
    <t>Androidアプリ開発</t>
    <rPh sb="10" eb="12">
      <t xml:space="preserve">カイハツ </t>
    </rPh>
    <phoneticPr fontId="2"/>
  </si>
  <si>
    <t>PG</t>
    <phoneticPr fontId="2"/>
  </si>
  <si>
    <t>MySQL5.7</t>
    <phoneticPr fontId="2"/>
  </si>
  <si>
    <t>Git
Github
Trello
Slack</t>
    <phoneticPr fontId="2"/>
  </si>
  <si>
    <t>Phalcon
JQuery
Git
SVN
Backlog
redmine
Jenkins
Skype</t>
    <phoneticPr fontId="2"/>
  </si>
  <si>
    <t>Kotlin1.3
XML</t>
    <phoneticPr fontId="2"/>
  </si>
  <si>
    <t>PL/SE</t>
    <phoneticPr fontId="2"/>
  </si>
  <si>
    <t>SE/PG</t>
    <phoneticPr fontId="2"/>
  </si>
  <si>
    <t>PHP7.0
HTML
JavaScript
CSS</t>
    <phoneticPr fontId="2"/>
  </si>
  <si>
    <t>B2BマッチングWebサービス開発</t>
    <rPh sb="15" eb="17">
      <t xml:space="preserve">カイハツ </t>
    </rPh>
    <phoneticPr fontId="2"/>
  </si>
  <si>
    <t>3名</t>
    <rPh sb="1" eb="2">
      <t xml:space="preserve">メイイ </t>
    </rPh>
    <phoneticPr fontId="2"/>
  </si>
  <si>
    <t>1名</t>
    <rPh sb="1" eb="2">
      <t>メイ</t>
    </rPh>
    <phoneticPr fontId="2"/>
  </si>
  <si>
    <t>5名</t>
    <rPh sb="1" eb="2">
      <t xml:space="preserve">メイ </t>
    </rPh>
    <phoneticPr fontId="2"/>
  </si>
  <si>
    <t>MySQL5.5</t>
    <phoneticPr fontId="2"/>
  </si>
  <si>
    <t>PHP5.6
HTML
JavaScript
CSS</t>
    <phoneticPr fontId="2"/>
  </si>
  <si>
    <t xml:space="preserve">CakePHP
Jquery
TypeScript
</t>
    <phoneticPr fontId="2"/>
  </si>
  <si>
    <t>Webサーバー監視業務</t>
    <rPh sb="7" eb="11">
      <t xml:space="preserve">カンシギョウム </t>
    </rPh>
    <phoneticPr fontId="2"/>
  </si>
  <si>
    <t>8名</t>
    <rPh sb="1" eb="2">
      <t xml:space="preserve">メイ </t>
    </rPh>
    <phoneticPr fontId="2"/>
  </si>
  <si>
    <t>Bash</t>
    <phoneticPr fontId="2"/>
  </si>
  <si>
    <t>-</t>
    <phoneticPr fontId="2"/>
  </si>
  <si>
    <t xml:space="preserve">Nagios
MRTG
</t>
    <phoneticPr fontId="2"/>
  </si>
  <si>
    <t>基幹システムの改修・保守</t>
    <rPh sb="0" eb="2">
      <t xml:space="preserve">キカンシステム </t>
    </rPh>
    <rPh sb="7" eb="9">
      <t xml:space="preserve">カイシュウ </t>
    </rPh>
    <rPh sb="10" eb="12">
      <t xml:space="preserve">ホシュ </t>
    </rPh>
    <phoneticPr fontId="2"/>
  </si>
  <si>
    <t>3名</t>
    <rPh sb="1" eb="2">
      <t xml:space="preserve">メイ </t>
    </rPh>
    <phoneticPr fontId="2"/>
  </si>
  <si>
    <t>COBOL</t>
    <phoneticPr fontId="2"/>
  </si>
  <si>
    <t>PHP7.2
HTML
JavaScript
CSS</t>
    <phoneticPr fontId="2"/>
  </si>
  <si>
    <t>Amazon Linux</t>
    <phoneticPr fontId="2"/>
  </si>
  <si>
    <t xml:space="preserve">Laravel
Jquery
boostrap
git
Trello
</t>
    <phoneticPr fontId="2"/>
  </si>
  <si>
    <t>Unisys汎用機</t>
    <rPh sb="6" eb="9">
      <t xml:space="preserve">ハンヨウキ </t>
    </rPh>
    <phoneticPr fontId="2"/>
  </si>
  <si>
    <t>＜業種＞
市役所
＜概要＞
・自治体の基幹システムの機能追加
・基幹システムのシステム移行連携
＜業務＞
・出力する帳票項目の追加
・システム移行の連携データ（csv）の作成
・固定資産税などのの料率変更</t>
    <rPh sb="1" eb="3">
      <t xml:space="preserve">ギョウシュ </t>
    </rPh>
    <rPh sb="5" eb="8">
      <t xml:space="preserve">シヤクショ </t>
    </rPh>
    <rPh sb="29" eb="31">
      <t xml:space="preserve">キカン </t>
    </rPh>
    <rPh sb="42" eb="44">
      <t xml:space="preserve">レンケイ </t>
    </rPh>
    <rPh sb="52" eb="54">
      <t xml:space="preserve">シュツリョクスル </t>
    </rPh>
    <rPh sb="69" eb="71">
      <t>イコウ</t>
    </rPh>
    <phoneticPr fontId="2"/>
  </si>
  <si>
    <t>CakePHP
Jquery
git</t>
    <phoneticPr fontId="2"/>
  </si>
  <si>
    <t>私の一番の強みは「コミュニケーション力」だと考えています。システムは多くの人が使用し、様々な課題解決のために使用されています。このシステムを開発するのがシステムエンジニアの仕事です。直接使用する人とコミュニケーションを取り、「システムでどんな課題を解決したいのか」、「システムに何を期待しているのか」ということをヒアリングし、その用途や目的に合わせたシステムを開発することエンジニアには必要だと考えています。
技術面としては主にPHPを使用したサービス開発を得意としており、サーバーサイドの開発はもちろん、フロントエンドの開発も得意としております。
サーバーサイドではメンテンナンスのし易さ、コードの可読性、フロントエンドではユーザーの使いやすさを意識して開発をするように心掛けています。</t>
    <rPh sb="91" eb="93">
      <t xml:space="preserve">チョクセツ </t>
    </rPh>
    <rPh sb="165" eb="167">
      <t xml:space="preserve">ヨウトヤ </t>
    </rPh>
    <rPh sb="196" eb="197">
      <t xml:space="preserve">カンガエテイマス </t>
    </rPh>
    <rPh sb="229" eb="231">
      <t xml:space="preserve">トクイト </t>
    </rPh>
    <rPh sb="243" eb="245">
      <t xml:space="preserve">カイハツハ </t>
    </rPh>
    <rPh sb="300" eb="303">
      <t xml:space="preserve">カドクセイ </t>
    </rPh>
    <phoneticPr fontId="2"/>
  </si>
  <si>
    <t>Laravel</t>
    <phoneticPr fontId="2"/>
  </si>
  <si>
    <t>SQLServer</t>
    <phoneticPr fontId="2"/>
  </si>
  <si>
    <t>CentOS</t>
    <phoneticPr fontId="2"/>
  </si>
  <si>
    <t>千葉県柏市</t>
    <rPh sb="0" eb="5">
      <t xml:space="preserve">チバケンカシワシ </t>
    </rPh>
    <phoneticPr fontId="2"/>
  </si>
  <si>
    <t>15名</t>
    <rPh sb="2" eb="3">
      <t xml:space="preserve">メイ </t>
    </rPh>
    <phoneticPr fontId="2"/>
  </si>
  <si>
    <t>＜業種＞
財団法人の社内システム
&lt;概要&gt;
・社内のシステム集合体のWebシステム化
&lt;業務&gt;
・年会費の請求、入金
・寄付金の取込
・PCA会計、請求・回収業者のシステムとの連携</t>
    <rPh sb="5" eb="9">
      <t>ザイダンホウジン</t>
    </rPh>
    <rPh sb="10" eb="12">
      <t>シャナイ</t>
    </rPh>
    <rPh sb="23" eb="25">
      <t>シャナイ</t>
    </rPh>
    <rPh sb="30" eb="33">
      <t>シュウゴウタイ</t>
    </rPh>
    <rPh sb="41" eb="42">
      <t>カ</t>
    </rPh>
    <rPh sb="49" eb="52">
      <t>ネンカイヒ</t>
    </rPh>
    <rPh sb="53" eb="55">
      <t>セイキュウ</t>
    </rPh>
    <rPh sb="56" eb="58">
      <t>ニュウキン</t>
    </rPh>
    <rPh sb="60" eb="62">
      <t>キフ</t>
    </rPh>
    <rPh sb="62" eb="63">
      <t>キン</t>
    </rPh>
    <rPh sb="64" eb="66">
      <t>トリコミ</t>
    </rPh>
    <rPh sb="71" eb="73">
      <t>カイケイ</t>
    </rPh>
    <rPh sb="74" eb="76">
      <t>セイキュウ</t>
    </rPh>
    <rPh sb="77" eb="79">
      <t>カイシュウ</t>
    </rPh>
    <rPh sb="79" eb="81">
      <t>ギョウシャ</t>
    </rPh>
    <rPh sb="88" eb="90">
      <t>レンケイ</t>
    </rPh>
    <phoneticPr fontId="2"/>
  </si>
  <si>
    <t>4名</t>
    <rPh sb="1" eb="2">
      <t>メイ</t>
    </rPh>
    <phoneticPr fontId="2"/>
  </si>
  <si>
    <t>PHP7.3
VB
ACCESS
HTML
JavaScript
CSS</t>
    <phoneticPr fontId="2"/>
  </si>
  <si>
    <t>WindowsServer
CentOS</t>
    <phoneticPr fontId="2"/>
  </si>
  <si>
    <t>SE</t>
    <phoneticPr fontId="2"/>
  </si>
  <si>
    <t>6名</t>
    <rPh sb="1" eb="2">
      <t>メイ</t>
    </rPh>
    <phoneticPr fontId="2"/>
  </si>
  <si>
    <t>＜業種＞
不動産
&lt;概要&gt;
・DB移行済みデータの検証
&lt;業務&gt;
・データ検証ツールの作成
・データ検証</t>
    <rPh sb="5" eb="8">
      <t>フドウサン</t>
    </rPh>
    <rPh sb="17" eb="19">
      <t>イコウ</t>
    </rPh>
    <rPh sb="19" eb="20">
      <t>ズ</t>
    </rPh>
    <rPh sb="25" eb="27">
      <t>ケンショウ</t>
    </rPh>
    <rPh sb="37" eb="39">
      <t>ケンショウ</t>
    </rPh>
    <rPh sb="43" eb="45">
      <t>サクセイ</t>
    </rPh>
    <rPh sb="50" eb="52">
      <t>ケンショウ</t>
    </rPh>
    <phoneticPr fontId="2"/>
  </si>
  <si>
    <t>PHP8.0</t>
    <phoneticPr fontId="2"/>
  </si>
  <si>
    <t>Excel</t>
    <phoneticPr fontId="2"/>
  </si>
  <si>
    <t>3名</t>
    <rPh sb="1" eb="2">
      <t>メイ</t>
    </rPh>
    <phoneticPr fontId="2"/>
  </si>
  <si>
    <t>PHP7.4
HTML
JavaScript
CSS</t>
    <phoneticPr fontId="2"/>
  </si>
  <si>
    <t>PHP5.6
HTML
JavaScript
CSS</t>
    <phoneticPr fontId="2"/>
  </si>
  <si>
    <t>Postgre</t>
    <phoneticPr fontId="2"/>
  </si>
  <si>
    <t>5名</t>
    <rPh sb="1" eb="2">
      <t>メイ</t>
    </rPh>
    <phoneticPr fontId="2"/>
  </si>
  <si>
    <t>VB
HTML
JavaScript
CSS</t>
    <phoneticPr fontId="2"/>
  </si>
  <si>
    <t>WindowsServer</t>
    <phoneticPr fontId="2"/>
  </si>
  <si>
    <t>ASP.net</t>
    <phoneticPr fontId="2"/>
  </si>
  <si>
    <t>PHP,CakePHP,Laravel,PHPUnit,AWS,MySQL,JQuery,bootstrap,git,SVN,sql server,ACCESS,MariaDB</t>
    <phoneticPr fontId="2"/>
  </si>
  <si>
    <t>ASP.net</t>
    <phoneticPr fontId="2"/>
  </si>
  <si>
    <t>財団法人の社内システムリプレース</t>
    <rPh sb="0" eb="4">
      <t xml:space="preserve">ザイダンホウジン </t>
    </rPh>
    <rPh sb="5" eb="7">
      <t>シャナイ</t>
    </rPh>
    <phoneticPr fontId="2"/>
  </si>
  <si>
    <t>＜業種＞
研究者の人材派遣
&lt;概要&gt;
・Webアプリケーション保守開発
&lt;業務&gt;
・システム保守開発
・新機能の追加
・修正</t>
    <rPh sb="5" eb="8">
      <t xml:space="preserve">ケンキュウシャノ </t>
    </rPh>
    <rPh sb="9" eb="13">
      <t xml:space="preserve">ジンザイハケン </t>
    </rPh>
    <rPh sb="31" eb="33">
      <t xml:space="preserve">ホシュ </t>
    </rPh>
    <rPh sb="33" eb="35">
      <t xml:space="preserve">カイハツ </t>
    </rPh>
    <rPh sb="46" eb="48">
      <t xml:space="preserve">ホシュ </t>
    </rPh>
    <rPh sb="52" eb="55">
      <t xml:space="preserve">シンキノウ </t>
    </rPh>
    <rPh sb="56" eb="58">
      <t xml:space="preserve">ツイカ </t>
    </rPh>
    <rPh sb="60" eb="62">
      <t xml:space="preserve">シュウセイ </t>
    </rPh>
    <phoneticPr fontId="2"/>
  </si>
  <si>
    <t>人材派遣のスタッフ用Webアプリケーション開発</t>
    <rPh sb="0" eb="4">
      <t xml:space="preserve">ジンザイハケンノ </t>
    </rPh>
    <rPh sb="21" eb="23">
      <t xml:space="preserve">カイハツ </t>
    </rPh>
    <phoneticPr fontId="2"/>
  </si>
  <si>
    <t>人材派遣のスタッフ用Webアプリケーション保守開発</t>
    <rPh sb="0" eb="4">
      <t xml:space="preserve">ジンザイハケンノ </t>
    </rPh>
    <rPh sb="21" eb="23">
      <t xml:space="preserve">ホシュ </t>
    </rPh>
    <rPh sb="23" eb="25">
      <t xml:space="preserve">カイハツ </t>
    </rPh>
    <phoneticPr fontId="2"/>
  </si>
  <si>
    <t>＜業種＞
製薬業界
&lt;概要&gt;
・新規Webアプリケーション見積もり
&lt;業務&gt;
・見積もり
・新システムの実現可能性の調査
（laravelでのWord、PDF、Excelの作成やsupervisorとCronを使用した定期的なJob実行など）</t>
    <rPh sb="5" eb="9">
      <t xml:space="preserve">セイヤクギョウカイ </t>
    </rPh>
    <rPh sb="16" eb="18">
      <t>シンキ</t>
    </rPh>
    <rPh sb="29" eb="31">
      <t>ミツ</t>
    </rPh>
    <rPh sb="40" eb="42">
      <t>ミツ</t>
    </rPh>
    <rPh sb="46" eb="47">
      <t>シン</t>
    </rPh>
    <rPh sb="52" eb="57">
      <t>ジツゲンカノウセイ</t>
    </rPh>
    <rPh sb="58" eb="60">
      <t>チョウサ</t>
    </rPh>
    <rPh sb="86" eb="88">
      <t>サクセイ</t>
    </rPh>
    <rPh sb="105" eb="107">
      <t>シヨウ</t>
    </rPh>
    <rPh sb="109" eb="112">
      <t>テイキテキ</t>
    </rPh>
    <rPh sb="116" eb="118">
      <t>ジッコウ</t>
    </rPh>
    <phoneticPr fontId="2"/>
  </si>
  <si>
    <t>製薬業界の契約に関するWebアプリケーション開発の見積もり</t>
    <rPh sb="0" eb="4">
      <t>セイヤクギョウｊ</t>
    </rPh>
    <rPh sb="5" eb="7">
      <t xml:space="preserve">ケイヤク </t>
    </rPh>
    <rPh sb="8" eb="9">
      <t xml:space="preserve">カンスル </t>
    </rPh>
    <rPh sb="22" eb="24">
      <t xml:space="preserve">カイハツ </t>
    </rPh>
    <rPh sb="25" eb="27">
      <t>ミツ</t>
    </rPh>
    <phoneticPr fontId="2"/>
  </si>
  <si>
    <t>＜業種＞
音楽業界
&lt;概要&gt;
・社内システムのサーバーOSアップデート
&lt;業務&gt;
・サーバーOSアップデートの検証・構築手順の作成
・現行システムの動作確認
・修正箇所の調査、影響範囲の調査</t>
    <rPh sb="5" eb="9">
      <t xml:space="preserve">オンガクギョウカイ </t>
    </rPh>
    <rPh sb="55" eb="57">
      <t>ケンショウ</t>
    </rPh>
    <rPh sb="58" eb="62">
      <t>コウチクテジュン</t>
    </rPh>
    <rPh sb="63" eb="65">
      <t>サクセイ</t>
    </rPh>
    <rPh sb="67" eb="69">
      <t>ゲンコウ</t>
    </rPh>
    <rPh sb="74" eb="76">
      <t>ドウサ</t>
    </rPh>
    <rPh sb="76" eb="78">
      <t>カクニン</t>
    </rPh>
    <rPh sb="80" eb="82">
      <t>シュウセイ</t>
    </rPh>
    <rPh sb="82" eb="84">
      <t>カショ</t>
    </rPh>
    <rPh sb="85" eb="87">
      <t>チョウサ</t>
    </rPh>
    <rPh sb="88" eb="92">
      <t>エイキョウハンイ</t>
    </rPh>
    <rPh sb="93" eb="95">
      <t>チョウサ</t>
    </rPh>
    <phoneticPr fontId="2"/>
  </si>
  <si>
    <t>＜業種＞
不動産
&lt;概要&gt;
・社内システムの法改正対応
&lt;業務&gt;
・現行システムの調査
・設計書修正</t>
    <rPh sb="5" eb="8">
      <t xml:space="preserve">フドウサンギョウカイ </t>
    </rPh>
    <rPh sb="22" eb="25">
      <t>ホウカイセイ</t>
    </rPh>
    <rPh sb="25" eb="27">
      <t>タイオウ</t>
    </rPh>
    <rPh sb="34" eb="36">
      <t>ゲンコウ</t>
    </rPh>
    <rPh sb="41" eb="43">
      <t>チョウサ</t>
    </rPh>
    <rPh sb="45" eb="48">
      <t>セッケイショ</t>
    </rPh>
    <rPh sb="48" eb="50">
      <t>シュウセイ</t>
    </rPh>
    <phoneticPr fontId="2"/>
  </si>
  <si>
    <t>不動産管理のWebアプリケーション開発</t>
    <rPh sb="0" eb="3">
      <t xml:space="preserve">フドウサン </t>
    </rPh>
    <rPh sb="3" eb="5">
      <t xml:space="preserve">カンリノ </t>
    </rPh>
    <rPh sb="17" eb="19">
      <t xml:space="preserve">カイハツ </t>
    </rPh>
    <phoneticPr fontId="2"/>
  </si>
  <si>
    <t>＜業種＞
研究者の人材派遣
&lt;概要&gt;
・Webアプリケーション開発
&lt;業務&gt;
・システム開発
・GoogleMapAPIを使用した求人の検索機能（オリジナルのマーカーや動作の作成）</t>
    <phoneticPr fontId="2"/>
  </si>
  <si>
    <t>＜業種＞
研究者の人材派遣
&lt;概要&gt;
・Webアプリケーション開発(見積調査、設計)
&lt;業務&gt;
・見積作成のためのソースコード解析、資料作成
・新機能の実現方式の選定(GoogleMapAPIを使用した検索画面)
・要件定義書からの設計書作成</t>
    <rPh sb="37" eb="39">
      <t xml:space="preserve">ミツモリ </t>
    </rPh>
    <rPh sb="39" eb="41">
      <t xml:space="preserve">チョウサ </t>
    </rPh>
    <rPh sb="52" eb="54">
      <t xml:space="preserve">ミツモリ </t>
    </rPh>
    <rPh sb="54" eb="56">
      <t xml:space="preserve">サクセイ </t>
    </rPh>
    <rPh sb="69" eb="73">
      <t xml:space="preserve">シリョウサクセイ </t>
    </rPh>
    <rPh sb="75" eb="78">
      <t xml:space="preserve">シンキノウ </t>
    </rPh>
    <rPh sb="79" eb="81">
      <t xml:space="preserve">ジツゲンカノ </t>
    </rPh>
    <rPh sb="81" eb="83">
      <t xml:space="preserve">ホウシキノ </t>
    </rPh>
    <rPh sb="84" eb="86">
      <t xml:space="preserve">センテイ </t>
    </rPh>
    <rPh sb="100" eb="102">
      <t xml:space="preserve">シヨウシテ </t>
    </rPh>
    <rPh sb="104" eb="106">
      <t xml:space="preserve">ケンサク </t>
    </rPh>
    <rPh sb="106" eb="108">
      <t xml:space="preserve">ガメン </t>
    </rPh>
    <rPh sb="111" eb="116">
      <t xml:space="preserve">ヨウケンテイギショ セッケイショ サクセイ </t>
    </rPh>
    <phoneticPr fontId="2"/>
  </si>
  <si>
    <t>＜業種＞
人材紹介
&lt;概要&gt;
・Webアプリケーション開発(設計、開発、テスト、保守、運用、保守)
&lt;業務&gt;
・システムアーキテクト作成・インフラ構築、サーバー設定
・ログイン機能作成(管理画面、ユーザー画面)
・GoogleAPIを使用したカレンダー機能・マップ機能のAPI連携
・AWS S3を使用したファイルダウンロードのAPI連携</t>
    <rPh sb="5" eb="7">
      <t xml:space="preserve">ジンザイ </t>
    </rPh>
    <rPh sb="7" eb="9">
      <t xml:space="preserve">ショウカイ </t>
    </rPh>
    <rPh sb="30" eb="32">
      <t xml:space="preserve">セッケイ </t>
    </rPh>
    <rPh sb="33" eb="35">
      <t xml:space="preserve">カイハツ </t>
    </rPh>
    <rPh sb="40" eb="42">
      <t xml:space="preserve">ホシュ </t>
    </rPh>
    <rPh sb="43" eb="45">
      <t xml:space="preserve">ウンヨウ </t>
    </rPh>
    <rPh sb="46" eb="48">
      <t xml:space="preserve">ホシュ </t>
    </rPh>
    <rPh sb="66" eb="68">
      <t xml:space="preserve">サクセイ </t>
    </rPh>
    <rPh sb="80" eb="82">
      <t xml:space="preserve">セッテイ </t>
    </rPh>
    <rPh sb="88" eb="90">
      <t xml:space="preserve">キノウ </t>
    </rPh>
    <rPh sb="90" eb="92">
      <t xml:space="preserve">サクセイ </t>
    </rPh>
    <rPh sb="93" eb="97">
      <t xml:space="preserve">カンリガメン </t>
    </rPh>
    <rPh sb="102" eb="104">
      <t xml:space="preserve">ガメン </t>
    </rPh>
    <rPh sb="126" eb="128">
      <t xml:space="preserve">キノウ </t>
    </rPh>
    <rPh sb="132" eb="134">
      <t xml:space="preserve">キノウ </t>
    </rPh>
    <rPh sb="138" eb="140">
      <t>レンケ</t>
    </rPh>
    <rPh sb="149" eb="151">
      <t xml:space="preserve">シヨウシタ </t>
    </rPh>
    <rPh sb="167" eb="169">
      <t xml:space="preserve">レンケイ </t>
    </rPh>
    <phoneticPr fontId="2"/>
  </si>
  <si>
    <t>エンジニア育成のためのWebアプリケーション開発</t>
    <rPh sb="5" eb="7">
      <t xml:space="preserve">イクセイ </t>
    </rPh>
    <rPh sb="22" eb="24">
      <t xml:space="preserve">カイハツ </t>
    </rPh>
    <phoneticPr fontId="2"/>
  </si>
  <si>
    <t>＜業種＞
医療業界
&lt;概要&gt;
・WebサービスのAndroidアプリ移殖
&lt;業務&gt;
・マイページ機能の開発</t>
    <rPh sb="5" eb="7">
      <t xml:space="preserve">イリョウ </t>
    </rPh>
    <rPh sb="7" eb="9">
      <t xml:space="preserve">ギョウカイ </t>
    </rPh>
    <phoneticPr fontId="2"/>
  </si>
  <si>
    <t>＜業種＞
EC
&lt;概要&gt;
・VBからPHPのシステム移行、PHPバージョンアップ対応
・新規機能開発
・既存機能の保守など
&lt;業務&gt;
・VBからPHPへの機能移行
・PHPのバージョンアップ(5.3→7.2)への対応
・新機能の開発(設計書作成～コーディング～結合テストまで対応)
・既存機能の修正</t>
    <rPh sb="26" eb="28">
      <t xml:space="preserve">イコウ </t>
    </rPh>
    <rPh sb="40" eb="42">
      <t xml:space="preserve">タイオウ </t>
    </rPh>
    <rPh sb="123" eb="125">
      <t xml:space="preserve">ケツゴウ </t>
    </rPh>
    <rPh sb="142" eb="146">
      <t xml:space="preserve">キゾンキノウノ </t>
    </rPh>
    <rPh sb="147" eb="149">
      <t xml:space="preserve">シュウセイ </t>
    </rPh>
    <phoneticPr fontId="2"/>
  </si>
  <si>
    <t xml:space="preserve">＜業種＞
Webメディア
&lt;概要&gt;
・Webコンテンツの制作、記事作成
&lt;業務&gt;
・インフラ構築、サーバーの設定、gitを使用したデプロイ方法など
・使用しているライブラリーなどの記事制作
</t>
    <rPh sb="31" eb="35">
      <t xml:space="preserve">キジサクセイ </t>
    </rPh>
    <rPh sb="54" eb="56">
      <t xml:space="preserve">セッテイ </t>
    </rPh>
    <rPh sb="61" eb="63">
      <t xml:space="preserve">シヨウシタ </t>
    </rPh>
    <rPh sb="69" eb="71">
      <t xml:space="preserve">ホウホウ </t>
    </rPh>
    <rPh sb="74" eb="76">
      <t xml:space="preserve">シヨウシテイル </t>
    </rPh>
    <rPh sb="89" eb="91">
      <t xml:space="preserve">キジ </t>
    </rPh>
    <rPh sb="91" eb="93">
      <t xml:space="preserve">セイサク </t>
    </rPh>
    <phoneticPr fontId="2"/>
  </si>
  <si>
    <t xml:space="preserve">＜業種＞
人材紹介
&lt;概要&gt;
・ビジネスマッチングサイトにおける、新機能の追加から機能修正など、企画から開発、テスト、運用
・営業支援システムの新規開発
&lt;業務&gt;
・新機能追加(ユーザーの詳細データ登録数に応じての点数化など)
・機能バグ修正・既存機能追加機能作成
・ブログ新機能(Webメディア)の作成
・illustratorへの記事、画像流し込みScriptの作成　
・ファイル受け渡しオンラインストレージシステムの作成
</t>
    <rPh sb="5" eb="9">
      <t xml:space="preserve">ジンザイショウカイ </t>
    </rPh>
    <rPh sb="17" eb="20">
      <t xml:space="preserve">シンキノウ </t>
    </rPh>
    <rPh sb="21" eb="23">
      <t xml:space="preserve">ツイカ </t>
    </rPh>
    <rPh sb="25" eb="29">
      <t xml:space="preserve">キノウシュウセイ </t>
    </rPh>
    <rPh sb="47" eb="51">
      <t xml:space="preserve">エイギョウシエンシステム </t>
    </rPh>
    <rPh sb="56" eb="60">
      <t xml:space="preserve">シンキカイハツ </t>
    </rPh>
    <rPh sb="69" eb="71">
      <t xml:space="preserve">ツイカ </t>
    </rPh>
    <rPh sb="77" eb="79">
      <t xml:space="preserve">ショウサイ </t>
    </rPh>
    <rPh sb="99" eb="101">
      <t xml:space="preserve">キノウツイカ </t>
    </rPh>
    <rPh sb="103" eb="105">
      <t xml:space="preserve">シュウセイ </t>
    </rPh>
    <rPh sb="106" eb="108">
      <t xml:space="preserve">キゾン </t>
    </rPh>
    <rPh sb="108" eb="110">
      <t xml:space="preserve">キノウ </t>
    </rPh>
    <rPh sb="110" eb="112">
      <t xml:space="preserve">ツイカ </t>
    </rPh>
    <rPh sb="112" eb="116">
      <t xml:space="preserve">キノウサクセイ </t>
    </rPh>
    <rPh sb="121" eb="122">
      <t xml:space="preserve">シン </t>
    </rPh>
    <phoneticPr fontId="2"/>
  </si>
  <si>
    <t>＜業種＞
システム監視
＜概要＞
・新聞社(2社)のWebサイトの監視業務
・年賀状作成のWebサービスサイトの監視業務
＜業務＞
・アクセス集中や海外からのDDoS攻撃などへの対応
・残存プロセスによるCPU消費などの監視・対応</t>
    <rPh sb="9" eb="11">
      <t xml:space="preserve">カンシサービス </t>
    </rPh>
    <rPh sb="14" eb="15">
      <t xml:space="preserve">シャ </t>
    </rPh>
    <rPh sb="30" eb="35">
      <t xml:space="preserve">ネンガジョウサクセイ </t>
    </rPh>
    <rPh sb="98" eb="99">
      <t/>
    </rPh>
    <phoneticPr fontId="2"/>
  </si>
  <si>
    <t>不動産業界のDB移行データ検証</t>
    <rPh sb="0" eb="3">
      <t xml:space="preserve">フドウサン </t>
    </rPh>
    <rPh sb="3" eb="5">
      <t xml:space="preserve">ギョウカイノ </t>
    </rPh>
    <rPh sb="8" eb="10">
      <t>イコウ</t>
    </rPh>
    <rPh sb="13" eb="15">
      <t xml:space="preserve">ケンショウ </t>
    </rPh>
    <phoneticPr fontId="2"/>
  </si>
  <si>
    <t>音楽業界の販促物に関するWebアプリケーション開発</t>
    <rPh sb="0" eb="4">
      <t xml:space="preserve">オンガクギョウカイノ </t>
    </rPh>
    <rPh sb="5" eb="8">
      <t xml:space="preserve">ハンソクブツニ </t>
    </rPh>
    <rPh sb="9" eb="10">
      <t xml:space="preserve">カンスル </t>
    </rPh>
    <rPh sb="23" eb="25">
      <t xml:space="preserve">カイハツ </t>
    </rPh>
    <phoneticPr fontId="2"/>
  </si>
  <si>
    <t>Webメディアのサービス立ち上げ</t>
    <rPh sb="12" eb="13">
      <t xml:space="preserve">タチアゲ </t>
    </rPh>
    <phoneticPr fontId="2"/>
  </si>
  <si>
    <t>財団法人の社内基幹システムリプレース</t>
  </si>
  <si>
    <t xml:space="preserve">＜業種＞
財団法人の社内基幹システム
&lt;概要&gt;
・社内のシステム集合体のWebシステム化
&lt;業務&gt;
・マスタのCRUD
・年会費の請求、入金
・寄付金の取込
・PCA会計、請求・回収業者のシステムとの連携 </t>
    <rPh sb="5" eb="8">
      <t xml:space="preserve">ケンキュウシャノ </t>
    </rPh>
    <rPh sb="9" eb="13">
      <t xml:space="preserve">ジンザイハケン </t>
    </rPh>
    <rPh sb="31" eb="33">
      <t xml:space="preserve">ホシュ </t>
    </rPh>
    <rPh sb="33" eb="35">
      <t xml:space="preserve">カイハツ </t>
    </rPh>
    <rPh sb="46" eb="48">
      <t xml:space="preserve">ホシュ </t>
    </rPh>
    <rPh sb="52" eb="55">
      <t xml:space="preserve">シンキノウ </t>
    </rPh>
    <rPh sb="56" eb="58">
      <t xml:space="preserve">ツイカ </t>
    </rPh>
    <rPh sb="60" eb="62">
      <t xml:space="preserve">シュウセイ </t>
    </rPh>
    <phoneticPr fontId="2"/>
  </si>
  <si>
    <t>財団法人の社内基幹システム保守</t>
    <phoneticPr fontId="2"/>
  </si>
  <si>
    <t>＜業種＞
財団法人の社内基幹システム
&lt;概要&gt;
・社内のシステム集合体のWebシステム化
&lt;業務&gt;
・マスタのCRUD
・年会費の請求、入金</t>
    <rPh sb="0" eb="4">
      <t>ザイダンホウジン</t>
    </rPh>
    <rPh sb="5" eb="7">
      <t>シャナイ</t>
    </rPh>
    <rPh sb="18" eb="20">
      <t>シャナイ</t>
    </rPh>
    <rPh sb="25" eb="28">
      <t>シュウゴウタイ</t>
    </rPh>
    <rPh sb="36" eb="37">
      <t>カ</t>
    </rPh>
    <rPh sb="44" eb="47">
      <t>ネンカイヒ</t>
    </rPh>
    <rPh sb="48" eb="50">
      <t>セイキュウ</t>
    </rPh>
    <rPh sb="51" eb="53">
      <t>ニュウキン</t>
    </rPh>
    <rPh sb="55" eb="57">
      <t>キフ</t>
    </rPh>
    <rPh sb="57" eb="58">
      <t>キン</t>
    </rPh>
    <rPh sb="59" eb="61">
      <t>トリコミ</t>
    </rPh>
    <rPh sb="66" eb="68">
      <t>カイケイセイキュウカイシュウギョウシャレンケイ</t>
    </rPh>
    <phoneticPr fontId="2"/>
  </si>
  <si>
    <t>7名</t>
    <rPh sb="1" eb="2">
      <t xml:space="preserve">メイ </t>
    </rPh>
    <phoneticPr fontId="2"/>
  </si>
  <si>
    <t>官公庁Webシステム開発</t>
    <rPh sb="0" eb="3">
      <t xml:space="preserve">カンコウチョウ </t>
    </rPh>
    <phoneticPr fontId="2"/>
  </si>
  <si>
    <t>放送局基幹システムパフォーマンス改善</t>
    <rPh sb="0" eb="3">
      <t xml:space="preserve">ホウソウキョクノ </t>
    </rPh>
    <rPh sb="3" eb="5">
      <t xml:space="preserve">キカンシステム </t>
    </rPh>
    <phoneticPr fontId="2"/>
  </si>
  <si>
    <t>25名</t>
    <rPh sb="2" eb="3">
      <t xml:space="preserve">メイ </t>
    </rPh>
    <phoneticPr fontId="2"/>
  </si>
  <si>
    <t>20名</t>
    <rPh sb="2" eb="3">
      <t xml:space="preserve">メイ </t>
    </rPh>
    <phoneticPr fontId="2"/>
  </si>
  <si>
    <t>6名</t>
    <rPh sb="1" eb="2">
      <t xml:space="preserve">メイ </t>
    </rPh>
    <phoneticPr fontId="2"/>
  </si>
  <si>
    <t>＜業種＞
放送局の社内基幹システム
&lt;概要&gt;
・PKGを使用したWebシステム
&lt;業務&gt;
・月次締めのパフォーマンス改善
・Accessによる社員マスタ、WFのデータ作成処理の改善</t>
    <rPh sb="0" eb="4">
      <t>ザイダンホウジン</t>
    </rPh>
    <rPh sb="5" eb="8">
      <t xml:space="preserve">ホウソウキョク </t>
    </rPh>
    <rPh sb="17" eb="19">
      <t>シャナイ</t>
    </rPh>
    <rPh sb="28" eb="30">
      <t xml:space="preserve">シヨウシタ </t>
    </rPh>
    <rPh sb="39" eb="42">
      <t>ネンカイヒ</t>
    </rPh>
    <rPh sb="43" eb="45">
      <t>セイキュウ</t>
    </rPh>
    <rPh sb="46" eb="49">
      <t xml:space="preserve">ゲツジシメ </t>
    </rPh>
    <rPh sb="60" eb="61">
      <t>セイキュウ</t>
    </rPh>
    <rPh sb="71" eb="73">
      <t xml:space="preserve">シャインマスタ </t>
    </rPh>
    <rPh sb="83" eb="85">
      <t xml:space="preserve">サクセイ </t>
    </rPh>
    <rPh sb="85" eb="90">
      <t>ショリカイゼン カイシュウギョウシャレンケイ</t>
    </rPh>
    <phoneticPr fontId="2"/>
  </si>
  <si>
    <t>＜業種＞
官公庁
&lt;概要&gt;
・今まで紙、FAXで運用していた報告をWebシステム化
&lt;業務&gt;
・Webでの報告システムの製造</t>
    <rPh sb="0" eb="4">
      <t>ザイダンホウジン</t>
    </rPh>
    <rPh sb="5" eb="8">
      <t xml:space="preserve">カンコウチョウ </t>
    </rPh>
    <rPh sb="8" eb="10">
      <t>シャナイ</t>
    </rPh>
    <rPh sb="15" eb="16">
      <t xml:space="preserve">イママデ </t>
    </rPh>
    <rPh sb="18" eb="19">
      <t xml:space="preserve">カミ </t>
    </rPh>
    <rPh sb="24" eb="26">
      <t xml:space="preserve">ウンヨウシテイタ </t>
    </rPh>
    <rPh sb="30" eb="32">
      <t xml:space="preserve">ホウコクヲ </t>
    </rPh>
    <rPh sb="46" eb="47">
      <t>セイキュウ</t>
    </rPh>
    <rPh sb="53" eb="55">
      <t xml:space="preserve">ホウコク セイゾウ </t>
    </rPh>
    <phoneticPr fontId="2"/>
  </si>
  <si>
    <t>Grandit</t>
    <phoneticPr fontId="2"/>
  </si>
  <si>
    <t>C#
Access
VB</t>
    <phoneticPr fontId="2"/>
  </si>
  <si>
    <t>Vue</t>
    <phoneticPr fontId="2"/>
  </si>
  <si>
    <t>Postgres</t>
    <phoneticPr fontId="2"/>
  </si>
  <si>
    <t>販売管理システムリプレースのRFPの作成</t>
    <rPh sb="0" eb="4">
      <t xml:space="preserve">ハンバイカンリシステム </t>
    </rPh>
    <rPh sb="18" eb="20">
      <t xml:space="preserve">サクセイ </t>
    </rPh>
    <phoneticPr fontId="2"/>
  </si>
  <si>
    <t>東武アーバンパークライン線 増尾駅</t>
    <rPh sb="0" eb="2">
      <t xml:space="preserve">トウブ </t>
    </rPh>
    <rPh sb="12" eb="13">
      <t xml:space="preserve">ジョウバンセン </t>
    </rPh>
    <rPh sb="14" eb="16">
      <t>マスオ</t>
    </rPh>
    <rPh sb="16" eb="17">
      <t xml:space="preserve">ミナミカシワエキ </t>
    </rPh>
    <phoneticPr fontId="2"/>
  </si>
  <si>
    <t>1.RFP
・RFPの資料作成
2.関連資料の作成
・機能要求
・非機能要求
・AsIs、ToBe業務フロー、業務一覧
3.各部署ヒアリング
・各部署へのヒアリング、資料の確認
4.提案
・提案参加、評価表の作成、評価
5.BPM
・過去データ分析
・改革ポイント資料の作成</t>
    <rPh sb="11" eb="15">
      <t>シリョウ</t>
    </rPh>
    <rPh sb="18" eb="22">
      <t>カンレn</t>
    </rPh>
    <rPh sb="27" eb="31">
      <t>キノウ</t>
    </rPh>
    <rPh sb="33" eb="34">
      <t>🧨</t>
    </rPh>
    <rPh sb="36" eb="39">
      <t>カクブ</t>
    </rPh>
    <rPh sb="49" eb="51">
      <t>カクセィウ</t>
    </rPh>
    <rPh sb="55" eb="59">
      <t>ギョウ</t>
    </rPh>
    <rPh sb="72" eb="75">
      <t>カクブ</t>
    </rPh>
    <rPh sb="83" eb="85">
      <t>シリョウ</t>
    </rPh>
    <rPh sb="86" eb="88">
      <t>カクニn</t>
    </rPh>
    <rPh sb="91" eb="93">
      <t>テイアn</t>
    </rPh>
    <rPh sb="95" eb="97">
      <t>テイアn</t>
    </rPh>
    <rPh sb="97" eb="99">
      <t>サンカ</t>
    </rPh>
    <rPh sb="100" eb="102">
      <t>ヒョウカ</t>
    </rPh>
    <rPh sb="102" eb="103">
      <t>ヒョウ</t>
    </rPh>
    <rPh sb="104" eb="106">
      <t>サクセイ</t>
    </rPh>
    <rPh sb="107" eb="109">
      <t>ヒョウカ</t>
    </rPh>
    <rPh sb="117" eb="119">
      <t>カコ</t>
    </rPh>
    <rPh sb="122" eb="124">
      <t>ブンセキ</t>
    </rPh>
    <rPh sb="126" eb="128">
      <t>カイカク</t>
    </rPh>
    <rPh sb="132" eb="134">
      <t>シリョウ</t>
    </rPh>
    <rPh sb="135" eb="137">
      <t>サクセイ</t>
    </rPh>
    <phoneticPr fontId="2"/>
  </si>
  <si>
    <t>PM</t>
    <phoneticPr fontId="2"/>
  </si>
  <si>
    <t>React</t>
    <phoneticPr fontId="2"/>
  </si>
  <si>
    <t>Firestore</t>
    <phoneticPr fontId="2"/>
  </si>
  <si>
    <t>顧客向け提案</t>
  </si>
  <si>
    <t>営業</t>
    <rPh sb="0" eb="2">
      <t>エイギョウ</t>
    </rPh>
    <phoneticPr fontId="2"/>
  </si>
  <si>
    <t>React
Claude</t>
    <phoneticPr fontId="2"/>
  </si>
  <si>
    <t>案件・人材のマッチングサービスのPoC開発</t>
  </si>
  <si>
    <t>自社総務関連FAQチャットボット PoC開発</t>
  </si>
  <si>
    <t xml:space="preserve">【概要】
SES営業における案件・人材メールの情報を
AIを使うことによって複数の条件でのマッチングが行えるサービスのPoC開発
【システム構成】
Gmail → n8n → Dify（LLM分類・抽出）→ Cloud Functions（HMAC認証）→ Firestore → React管理画面
【システム】
・HMAC署名 + nonce によるセキュアな外部 API 認証
・Dify プロンプト設計（案件/要員分類、スキル・単価・日付の構造化抽出）
・スキル一致(40%) / 単価(30%) / 通勤時間(30%) の重み付けマッチングスコアリング
・提案管理 CRM（ステータス管理・AI フィードバックループ）
・Firestore トリガーによる KPI 自動集計
【苦労・工夫した点】
・各社バラバラな記述形式のメールを統一 JSON に変換するプロンプトチューニング
・AI 誤分類を前提とした手動修正フロー + 原文保持の設計判断
・スキル名の表記揺れ正規化と経験年数の文字列→数値変換
</t>
    <rPh sb="1" eb="3">
      <t>ガイヨウ</t>
    </rPh>
    <rPh sb="116" eb="117">
      <t>サマザマ</t>
    </rPh>
    <rPh sb="119" eb="123">
      <t>キジュテゥ</t>
    </rPh>
    <rPh sb="124" eb="126">
      <t>アンケn</t>
    </rPh>
    <rPh sb="130" eb="132">
      <t>ジンザイ</t>
    </rPh>
    <rPh sb="137" eb="138">
      <t>オナジ</t>
    </rPh>
    <rPh sb="146" eb="148">
      <t>セイケイ</t>
    </rPh>
    <rPh sb="150" eb="152">
      <t>ブブn</t>
    </rPh>
    <phoneticPr fontId="2"/>
  </si>
  <si>
    <t xml:space="preserve">
顧客への営業（技術営業）、提案書を作成、営業支援を行う
① 不動産サービス会社
【お客様の課題】
シナリオ型からAI型チャットボットへ、離脱率50％改善を実現する企業を募集
【提案のポイント】
・シナリオ型チャットボットの限界（想定外の質問に対応不可・離脱率高止まり）を訴求し、LLMベースのAI型への移行を提案
・問い合わせ対応コストの削減と、24時間・多言語対応による機会損失ゼロを費用対効果で定量化
・POC（デモ環境）を先行提供し、意思決定リスクを下げるアプローチ
② 電気・機械専門卸会社
【お客様の課題】
ホームページのフォームシステムの改善（問合せ内容に応じた適切な担当部署への自動振分け機能の実現）
【提案のポイント】
・手動メール転送作業（年間約60時間・人件費換算18万円）のゼロ化をROIで提示し、経営数値に直結する提案に落とし込んだ
・現行システム（SPIRAL）との費用比較により月額ランニングコストの削減（4万円→3万円）を可視化
・中期経営計画「定型業務80%自動化」のキーワードに合わせ、DX推進施策として位置づけることで決裁を通りやすくした
③ 業務用食品・食材卸会社
【お客様の課題】
販売促進機能とデータ分析機能を追加し“楽々web”を有効活用できるようにする
【提案のポイント】
・既存ベンダーの課題（レスポンス不足・リソース不足）を差別化軸とし、「ビジネス成長パートナー」として透明性の高いアジャイル開発体制を提案
・レコメンドエンジン導入による平均顧客単価+20%・注文継続率70%（現状55%）という具体的KPIを提示
・年間売上増効果（約5.5億円規模）と想定予算（500〜1,000万円）の対比で短期回収を訴求
④ 旅行会社
【お客様の課題】
AIチャットボットの利用で、予約サイトにおける顧客の疑問解消による離脱率低減とCVR向上
【提案のポイント】
・予約フロー上の離脱原因を「疑問の放置」と仮説立て、FAQ自動応答チャットボットをCVR改善の直接施策として提案
・既存の社内FAQとPDFをそのまま学習データに活用できる構成（Dify + LLM API）を示し、初期コストと導入期間を最小化
⑤ 介護サービス会社
【お客様の課題】：
介護計画書作成支援システムの全社での一元管理
【提案のポイント】
・拠点ごとに分散していた介護計画書の管理を一元化し、作成・更新・監査対応の工数を削減する業務改善効果を提示
・法改正時の様式変更を一箇所で対応できるシステム設計をアピールし、属人化リスクの排除を訴求
・AIによる記録補助（音声入力・文章自動生成）をオプション提案し、介護職員の記録業務負担軽減も視野に入れた将来拡張性を示した
</t>
    <rPh sb="2" eb="6">
      <t>テイアn</t>
    </rPh>
    <rPh sb="7" eb="9">
      <t>サクセイ</t>
    </rPh>
    <rPh sb="12" eb="14">
      <t>テイ_x0000__x0002_</t>
    </rPh>
    <rPh sb="22" eb="24">
      <t/>
    </rPh>
    <phoneticPr fontId="2"/>
  </si>
  <si>
    <t>【概要】
社内から総務部門への問い合わせ対応効率化を目的として、生成AIを活用したFAQチャットボットのPoC開発を実施。就業規則・社内規程PDFを読み込ませたRAGシステムを構築し、社員が自然文で質問するだけで24時間即時回答できる仕組みの作成。
【システム構成】
・フロントエンド：React（社員向けチャットUI + 管理画面）
・バックエンド：Firestore（FAQ・回答ログ管理）/ Cloud Functions（AI処理・Embedding生成）
・AI方式：RAG（社内規程PDFをチャンク分割・ベクトル化し、LLMで回答生成）
・文書処理：PDFパース → チャンク分割 → Embedding → ベクトル検索の非同期パイプライン
【苦労・工夫した点】
・AIハルシネーション対策：FAQマスタ優先・文書補完の二段階検索構成を採用し、回答に参照元（就業規則○条など）を表示することで信頼性を担保
・初期導入コスト削減：文書からのFAQ自動生成機能を実装し、FAQ資産がない企業でも短期間で運用開始できる設計を実現
・回答品質の担保：生成したFAQ候補はdraft状態で保存し、管理者レビューを経て公開するフローを設け、AIの誤回答がそのまま公開されないよう制御
【AI利用の限界】
・LLMに業務判断（公開可否・権限制御・規定の正式解釈）を委ねると誤回答リスクが高いため、AIの役割を「検索・要約・自然言語応答」に限定し、ルールベースで固定する範囲を明確に分離する必要があった
・スキャンPDFや複雑な表組みを含む文書はチャンク精度が低下し、OCR処理との組み合わせが必要なケースが判明
・法改正等による社内規程の更新時に検索インデックスを再構築する運用コストが発生するため、re-indexの自動化が必須と確認</t>
    <rPh sb="121" eb="123">
      <t>サクセイ</t>
    </rPh>
    <rPh sb="769" eb="771">
      <t>カクニn</t>
    </rPh>
    <phoneticPr fontId="2"/>
  </si>
  <si>
    <t>Y.T</t>
    <phoneticPr fontId="2"/>
  </si>
  <si>
    <t>※※大学薬学部</t>
    <rPh sb="2" eb="4">
      <t>ダイガク</t>
    </rPh>
    <rPh sb="4" eb="7">
      <t xml:space="preserve">ヤクガクブ </t>
    </rPh>
    <phoneticPr fontId="2"/>
  </si>
  <si>
    <t>42歳（1983年10月）</t>
    <rPh sb="2" eb="3">
      <t>サイ</t>
    </rPh>
    <rPh sb="8" eb="9">
      <t>ネン</t>
    </rPh>
    <rPh sb="11" eb="12">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</si>
</sst>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yyyy&quot;年&quot;m&quot;月&quot;;@"/>
    <numFmt numFmtId="178" formatCode="&quot;&quot;#&quot;歳&quot;"/>
    <numFmt numFmtId="179" formatCode="&quot;(&quot;#&quot;ヶ月間)&quot;"/>
  </numFmts>
  <fonts count="11">
    <font>
      <sz val="11"/>
      <name val="ＭＳ Ｐゴシック"/>
      <charset val="128"/>
    </font>
    <font>
      <sz val="11"/>
      <name val="ＭＳ Ｐゴシック"/>
      <family val="2"/>
      <charset val="128"/>
    </font>
    <font>
      <sz val="6"/>
      <name val="ＭＳ Ｐゴシック"/>
      <family val="2"/>
      <charset val="128"/>
    </font>
    <font>
      <sz val="22"/>
      <name val="Meiryo UI"/>
      <family val="2"/>
      <charset val="128"/>
    </font>
    <font>
      <sz val="11"/>
      <name val="Meiryo UI"/>
      <family val="2"/>
      <charset val="128"/>
    </font>
    <font>
      <sz val="10"/>
      <name val="Meiryo UI"/>
      <family val="2"/>
      <charset val="128"/>
    </font>
    <font>
      <sz val="11"/>
      <color indexed="10"/>
      <name val="Meiryo UI"/>
      <family val="2"/>
      <charset val="128"/>
    </font>
    <font>
      <sz val="14"/>
      <name val="Meiryo UI"/>
      <family val="2"/>
      <charset val="128"/>
    </font>
    <font>
      <sz val="9"/>
      <name val="Meiryo UI"/>
      <family val="2"/>
      <charset val="128"/>
    </font>
    <font>
      <sz val="11"/>
      <name val="Meiryo"/>
      <family val="2"/>
      <charset val="128"/>
    </font>
    <font>
      <sz val="11"/>
      <name val="Meiryo UI"/>
      <family val="3"/>
      <charset val="128"/>
    </font>
  </fonts>
  <fills count="4">
    <fill>
      <patternFill patternType="none"/>
    </fill>
    <fill>
      <patternFill patternType="gray125"/>
    </fill>
    <fill>
      <patternFill patternType="solid">
        <fgColor indexed="44"/>
        <bgColor indexed="64"/>
      </patternFill>
    </fill>
    <fill>
      <patternFill patternType="solid">
        <fgColor indexed="9"/>
        <bgColor indexed="64"/>
      </patternFill>
    </fill>
  </fills>
  <borders count="49">
    <border>
      <left/>
      <right/>
      <top/>
      <bottom/>
      <diagonal/>
    </border>
    <border>
      <left style="thin">
        <color indexed="58"/>
      </left>
      <right style="thin">
        <color indexed="58"/>
      </right>
      <top style="thin">
        <color indexed="58"/>
      </top>
      <bottom style="double">
        <color indexed="58"/>
      </bottom>
      <diagonal/>
    </border>
    <border>
      <left style="thin">
        <color indexed="58"/>
      </left>
      <right style="medium">
        <color indexed="58"/>
      </right>
      <top style="thin">
        <color indexed="58"/>
      </top>
      <bottom style="double">
        <color indexed="58"/>
      </bottom>
      <diagonal/>
    </border>
    <border>
      <left style="hair">
        <color indexed="58"/>
      </left>
      <right style="hair">
        <color indexed="58"/>
      </right>
      <top style="thin">
        <color indexed="58"/>
      </top>
      <bottom style="hair">
        <color indexed="58"/>
      </bottom>
      <diagonal/>
    </border>
    <border>
      <left style="hair">
        <color indexed="58"/>
      </left>
      <right style="hair">
        <color indexed="58"/>
      </right>
      <top style="thin">
        <color indexed="58"/>
      </top>
      <bottom style="thin">
        <color indexed="0"/>
      </bottom>
      <diagonal/>
    </border>
    <border>
      <left style="hair">
        <color indexed="58"/>
      </left>
      <right style="hair">
        <color indexed="58"/>
      </right>
      <top/>
      <bottom style="thin">
        <color indexed="0"/>
      </bottom>
      <diagonal/>
    </border>
    <border>
      <left style="hair">
        <color indexed="58"/>
      </left>
      <right style="medium">
        <color indexed="64"/>
      </right>
      <top style="thin">
        <color indexed="58"/>
      </top>
      <bottom/>
      <diagonal/>
    </border>
    <border>
      <left style="hair">
        <color indexed="58"/>
      </left>
      <right style="medium">
        <color indexed="64"/>
      </right>
      <top/>
      <bottom/>
      <diagonal/>
    </border>
    <border>
      <left style="hair">
        <color indexed="58"/>
      </left>
      <right style="medium">
        <color indexed="64"/>
      </right>
      <top/>
      <bottom style="thin">
        <color indexed="58"/>
      </bottom>
      <diagonal/>
    </border>
    <border>
      <left style="hair">
        <color indexed="58"/>
      </left>
      <right style="hair">
        <color indexed="58"/>
      </right>
      <top style="hair">
        <color indexed="58"/>
      </top>
      <bottom/>
      <diagonal/>
    </border>
    <border>
      <left style="hair">
        <color indexed="58"/>
      </left>
      <right style="hair">
        <color indexed="58"/>
      </right>
      <top/>
      <bottom style="thin">
        <color indexed="58"/>
      </bottom>
      <diagonal/>
    </border>
    <border>
      <left style="hair">
        <color indexed="58"/>
      </left>
      <right style="hair">
        <color indexed="58"/>
      </right>
      <top/>
      <bottom/>
      <diagonal/>
    </border>
    <border>
      <left style="hair">
        <color indexed="58"/>
      </left>
      <right/>
      <top style="hair">
        <color indexed="58"/>
      </top>
      <bottom style="thin">
        <color indexed="58"/>
      </bottom>
      <diagonal/>
    </border>
    <border>
      <left/>
      <right/>
      <top style="hair">
        <color indexed="58"/>
      </top>
      <bottom style="thin">
        <color indexed="58"/>
      </bottom>
      <diagonal/>
    </border>
    <border>
      <left/>
      <right style="hair">
        <color indexed="58"/>
      </right>
      <top style="hair">
        <color indexed="58"/>
      </top>
      <bottom style="thin">
        <color indexed="58"/>
      </bottom>
      <diagonal/>
    </border>
    <border>
      <left style="hair">
        <color indexed="58"/>
      </left>
      <right style="hair">
        <color indexed="58"/>
      </right>
      <top style="thin">
        <color indexed="58"/>
      </top>
      <bottom/>
      <diagonal/>
    </border>
    <border>
      <left style="medium">
        <color indexed="58"/>
      </left>
      <right style="hair">
        <color indexed="58"/>
      </right>
      <top style="thin">
        <color indexed="58"/>
      </top>
      <bottom/>
      <diagonal/>
    </border>
    <border>
      <left style="medium">
        <color indexed="58"/>
      </left>
      <right style="hair">
        <color indexed="58"/>
      </right>
      <top/>
      <bottom/>
      <diagonal/>
    </border>
    <border>
      <left style="medium">
        <color indexed="58"/>
      </left>
      <right style="hair">
        <color indexed="58"/>
      </right>
      <top/>
      <bottom style="thin">
        <color indexed="58"/>
      </bottom>
      <diagonal/>
    </border>
    <border>
      <left style="hair">
        <color indexed="58"/>
      </left>
      <right style="hair">
        <color indexed="58"/>
      </right>
      <top/>
      <bottom style="hair">
        <color indexed="58"/>
      </bottom>
      <diagonal/>
    </border>
    <border>
      <left style="hair">
        <color indexed="58"/>
      </left>
      <right style="hair">
        <color indexed="58"/>
      </right>
      <top style="double">
        <color indexed="58"/>
      </top>
      <bottom/>
      <diagonal/>
    </border>
    <border>
      <left/>
      <right/>
      <top/>
      <bottom style="medium">
        <color indexed="58"/>
      </bottom>
      <diagonal/>
    </border>
    <border>
      <left style="medium">
        <color indexed="58"/>
      </left>
      <right style="thin">
        <color indexed="58"/>
      </right>
      <top style="medium">
        <color indexed="58"/>
      </top>
      <bottom style="thin">
        <color indexed="58"/>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58"/>
      </right>
      <top style="medium">
        <color indexed="64"/>
      </top>
      <bottom style="hair">
        <color indexed="64"/>
      </bottom>
      <diagonal/>
    </border>
    <border>
      <left style="thin">
        <color indexed="58"/>
      </left>
      <right style="thin">
        <color indexed="58"/>
      </right>
      <top style="medium">
        <color indexed="58"/>
      </top>
      <bottom style="thin">
        <color indexed="58"/>
      </bottom>
      <diagonal/>
    </border>
    <border>
      <left style="thin">
        <color indexed="58"/>
      </left>
      <right style="medium">
        <color indexed="58"/>
      </right>
      <top style="medium">
        <color indexed="58"/>
      </top>
      <bottom style="hair">
        <color indexed="58"/>
      </bottom>
      <diagonal/>
    </border>
    <border>
      <left style="medium">
        <color indexed="58"/>
      </left>
      <right style="thin">
        <color indexed="58"/>
      </right>
      <top style="thin">
        <color indexed="58"/>
      </top>
      <bottom style="thin">
        <color indexed="58"/>
      </bottom>
      <diagonal/>
    </border>
    <border>
      <left style="thin">
        <color indexed="58"/>
      </left>
      <right style="thin">
        <color indexed="58"/>
      </right>
      <top style="hair">
        <color indexed="64"/>
      </top>
      <bottom style="hair">
        <color indexed="64"/>
      </bottom>
      <diagonal/>
    </border>
    <border>
      <left style="thin">
        <color indexed="58"/>
      </left>
      <right style="thin">
        <color indexed="58"/>
      </right>
      <top style="thin">
        <color indexed="58"/>
      </top>
      <bottom style="thin">
        <color indexed="58"/>
      </bottom>
      <diagonal/>
    </border>
    <border>
      <left style="thin">
        <color indexed="58"/>
      </left>
      <right style="medium">
        <color indexed="58"/>
      </right>
      <top style="hair">
        <color indexed="58"/>
      </top>
      <bottom style="hair">
        <color indexed="58"/>
      </bottom>
      <diagonal/>
    </border>
    <border>
      <left/>
      <right/>
      <top style="medium">
        <color indexed="58"/>
      </top>
      <bottom style="medium">
        <color indexed="58"/>
      </bottom>
      <diagonal/>
    </border>
    <border>
      <left style="medium">
        <color indexed="58"/>
      </left>
      <right style="thin">
        <color indexed="58"/>
      </right>
      <top style="medium">
        <color indexed="58"/>
      </top>
      <bottom/>
      <diagonal/>
    </border>
    <border>
      <left/>
      <right style="medium">
        <color indexed="58"/>
      </right>
      <top style="medium">
        <color indexed="58"/>
      </top>
      <bottom/>
      <diagonal/>
    </border>
    <border>
      <left style="medium">
        <color indexed="58"/>
      </left>
      <right style="thin">
        <color indexed="58"/>
      </right>
      <top style="thin">
        <color indexed="58"/>
      </top>
      <bottom/>
      <diagonal/>
    </border>
    <border>
      <left style="medium">
        <color indexed="58"/>
      </left>
      <right style="thin">
        <color indexed="58"/>
      </right>
      <top style="thin">
        <color indexed="58"/>
      </top>
      <bottom style="medium">
        <color indexed="58"/>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58"/>
      </right>
      <top style="hair">
        <color indexed="64"/>
      </top>
      <bottom style="medium">
        <color indexed="64"/>
      </bottom>
      <diagonal/>
    </border>
    <border>
      <left style="thin">
        <color indexed="58"/>
      </left>
      <right style="thin">
        <color indexed="58"/>
      </right>
      <top style="thin">
        <color indexed="58"/>
      </top>
      <bottom style="medium">
        <color indexed="58"/>
      </bottom>
      <diagonal/>
    </border>
    <border>
      <left style="thin">
        <color indexed="58"/>
      </left>
      <right style="medium">
        <color indexed="58"/>
      </right>
      <top style="hair">
        <color indexed="58"/>
      </top>
      <bottom style="medium">
        <color indexed="58"/>
      </bottom>
      <diagonal/>
    </border>
    <border>
      <left style="medium">
        <color indexed="58"/>
      </left>
      <right style="medium">
        <color indexed="58"/>
      </right>
      <top style="hair">
        <color indexed="58"/>
      </top>
      <bottom style="medium">
        <color indexed="58"/>
      </bottom>
      <diagonal/>
    </border>
    <border>
      <left style="thin">
        <color indexed="58"/>
      </left>
      <right style="medium">
        <color indexed="58"/>
      </right>
      <top/>
      <bottom style="medium">
        <color indexed="58"/>
      </bottom>
      <diagonal/>
    </border>
    <border>
      <left style="medium">
        <color indexed="58"/>
      </left>
      <right style="thin">
        <color indexed="58"/>
      </right>
      <top style="medium">
        <color indexed="58"/>
      </top>
      <bottom style="medium">
        <color indexed="58"/>
      </bottom>
      <diagonal/>
    </border>
    <border>
      <left/>
      <right style="medium">
        <color indexed="58"/>
      </right>
      <top style="medium">
        <color indexed="58"/>
      </top>
      <bottom style="medium">
        <color indexed="58"/>
      </bottom>
      <diagonal/>
    </border>
    <border>
      <left style="thin">
        <color indexed="58"/>
      </left>
      <right style="medium">
        <color indexed="58"/>
      </right>
      <top style="medium">
        <color indexed="58"/>
      </top>
      <bottom style="thin">
        <color indexed="58"/>
      </bottom>
      <diagonal/>
    </border>
    <border>
      <left style="thin">
        <color indexed="58"/>
      </left>
      <right style="thin">
        <color indexed="58"/>
      </right>
      <top style="medium">
        <color indexed="58"/>
      </top>
      <bottom style="double">
        <color indexed="58"/>
      </bottom>
      <diagonal/>
    </border>
    <border>
      <left style="medium">
        <color indexed="58"/>
      </left>
      <right style="thin">
        <color indexed="58"/>
      </right>
      <top style="medium">
        <color indexed="58"/>
      </top>
      <bottom style="double">
        <color indexed="58"/>
      </bottom>
      <diagonal/>
    </border>
  </borders>
  <cellStyleXfs count="2">
    <xf numFmtId="0" fontId="0" fillId="0" borderId="0">
      <alignment vertical="center"/>
    </xf>
    <xf numFmtId="0" fontId="1" fillId="0" borderId="0" applyProtection="0"/>
  </cellStyleXfs>
  <cellXfs count="71">
    <xf numFmtId="0" fontId="0" fillId="0" borderId="0" xfId="0">
      <alignment vertical="center"/>
    </xf>
    <xf numFmtId="0" fontId="4" fillId="0" borderId="0" xfId="1" applyFont="1" applyAlignment="1" applyProtection="1">
      <alignment horizontal="center" vertical="center"/>
      <protection locked="0"/>
    </xf>
    <xf numFmtId="0" fontId="4" fillId="2" borderId="1" xfId="1" applyFont="1" applyFill="1" applyBorder="1" applyAlignment="1" applyProtection="1">
      <alignment horizontal="center" vertical="top" textRotation="255"/>
      <protection locked="0"/>
    </xf>
    <xf numFmtId="0" fontId="4" fillId="2" borderId="2" xfId="1" applyFont="1" applyFill="1" applyBorder="1" applyAlignment="1" applyProtection="1">
      <alignment horizontal="center" vertical="top" textRotation="255"/>
      <protection locked="0"/>
    </xf>
    <xf numFmtId="0" fontId="4" fillId="0" borderId="3" xfId="1" applyFont="1" applyBorder="1" applyAlignment="1" applyProtection="1">
      <alignment horizontal="left" vertical="center" wrapText="1" shrinkToFit="1"/>
      <protection locked="0"/>
    </xf>
    <xf numFmtId="0" fontId="4" fillId="0" borderId="3" xfId="1" applyFont="1" applyBorder="1" applyAlignment="1" applyProtection="1">
      <alignment horizontal="center" vertical="center"/>
      <protection locked="0"/>
    </xf>
    <xf numFmtId="0" fontId="7" fillId="0" borderId="0" xfId="1" applyFont="1" applyAlignment="1" applyProtection="1">
      <alignment horizontal="left" vertical="center"/>
      <protection locked="0"/>
    </xf>
    <xf numFmtId="0" fontId="9" fillId="0" borderId="0" xfId="0" applyFont="1">
      <alignment vertical="center"/>
    </xf>
    <xf numFmtId="0" fontId="1" fillId="0" borderId="0" xfId="0" applyFont="1">
      <alignment vertical="center"/>
    </xf>
    <xf numFmtId="0" fontId="10" fillId="0" borderId="0" xfId="0" applyFont="1">
      <alignment vertical="center"/>
    </xf>
    <xf numFmtId="0" fontId="4" fillId="0" borderId="15" xfId="1" applyFont="1" applyBorder="1" applyAlignment="1" applyProtection="1">
      <alignment horizontal="center" vertical="center" wrapText="1" shrinkToFit="1"/>
      <protection locked="0"/>
    </xf>
    <xf numFmtId="0" fontId="4" fillId="0" borderId="11" xfId="1" applyFont="1" applyBorder="1" applyAlignment="1" applyProtection="1">
      <alignment horizontal="center" vertical="center" wrapText="1" shrinkToFit="1"/>
      <protection locked="0"/>
    </xf>
    <xf numFmtId="0" fontId="4" fillId="0" borderId="10" xfId="1" applyFont="1" applyBorder="1" applyAlignment="1" applyProtection="1">
      <alignment horizontal="center" vertical="center" wrapText="1" shrinkToFit="1"/>
      <protection locked="0"/>
    </xf>
    <xf numFmtId="0" fontId="4" fillId="0" borderId="6" xfId="1" applyFont="1" applyBorder="1" applyAlignment="1" applyProtection="1">
      <alignment horizontal="center" vertical="center" wrapText="1" shrinkToFit="1"/>
      <protection locked="0"/>
    </xf>
    <xf numFmtId="0" fontId="4" fillId="0" borderId="7" xfId="1" applyFont="1" applyBorder="1" applyAlignment="1" applyProtection="1">
      <alignment horizontal="center" vertical="center" wrapText="1" shrinkToFit="1"/>
      <protection locked="0"/>
    </xf>
    <xf numFmtId="0" fontId="4" fillId="0" borderId="8" xfId="1" applyFont="1" applyBorder="1" applyAlignment="1" applyProtection="1">
      <alignment horizontal="center" vertical="center" wrapText="1" shrinkToFit="1"/>
      <protection locked="0"/>
    </xf>
    <xf numFmtId="0" fontId="4" fillId="0" borderId="9" xfId="1" applyFont="1" applyBorder="1" applyAlignment="1" applyProtection="1">
      <alignment horizontal="left" vertical="center" wrapText="1" shrinkToFit="1"/>
      <protection locked="0"/>
    </xf>
    <xf numFmtId="0" fontId="4" fillId="0" borderId="10" xfId="1" applyFont="1" applyBorder="1" applyAlignment="1" applyProtection="1">
      <alignment horizontal="left" vertical="center" wrapText="1" shrinkToFit="1"/>
      <protection locked="0"/>
    </xf>
    <xf numFmtId="179" fontId="4" fillId="0" borderId="12" xfId="1" applyNumberFormat="1" applyFont="1" applyBorder="1" applyAlignment="1" applyProtection="1">
      <alignment horizontal="center" vertical="center" shrinkToFit="1"/>
      <protection locked="0"/>
    </xf>
    <xf numFmtId="179" fontId="4" fillId="0" borderId="13" xfId="1" applyNumberFormat="1" applyFont="1" applyBorder="1" applyAlignment="1" applyProtection="1">
      <alignment horizontal="center" vertical="center" shrinkToFit="1"/>
      <protection locked="0"/>
    </xf>
    <xf numFmtId="179" fontId="4" fillId="0" borderId="14" xfId="1" applyNumberFormat="1" applyFont="1" applyBorder="1" applyAlignment="1" applyProtection="1">
      <alignment horizontal="center" vertical="center" shrinkToFit="1"/>
      <protection locked="0"/>
    </xf>
    <xf numFmtId="0" fontId="4" fillId="2" borderId="16" xfId="1" applyFont="1" applyFill="1" applyBorder="1" applyAlignment="1" applyProtection="1">
      <alignment horizontal="center" vertical="center"/>
      <protection locked="0"/>
    </xf>
    <xf numFmtId="0" fontId="4" fillId="2" borderId="17" xfId="1" applyFont="1" applyFill="1" applyBorder="1" applyAlignment="1" applyProtection="1">
      <alignment horizontal="center" vertical="center"/>
      <protection locked="0"/>
    </xf>
    <xf numFmtId="0" fontId="4" fillId="2" borderId="18" xfId="1" applyFont="1" applyFill="1" applyBorder="1" applyAlignment="1" applyProtection="1">
      <alignment horizontal="center" vertical="center"/>
      <protection locked="0"/>
    </xf>
    <xf numFmtId="177" fontId="4" fillId="0" borderId="15" xfId="1" applyNumberFormat="1" applyFont="1" applyBorder="1" applyAlignment="1" applyProtection="1">
      <alignment horizontal="center" vertical="center" shrinkToFit="1"/>
      <protection locked="0"/>
    </xf>
    <xf numFmtId="177" fontId="4" fillId="0" borderId="19" xfId="1" applyNumberFormat="1" applyFont="1" applyBorder="1" applyAlignment="1" applyProtection="1">
      <alignment horizontal="center" vertical="center" shrinkToFit="1"/>
      <protection locked="0"/>
    </xf>
    <xf numFmtId="0" fontId="8" fillId="0" borderId="15" xfId="1" applyFont="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locked="0"/>
    </xf>
    <xf numFmtId="0" fontId="8" fillId="0" borderId="10" xfId="1" applyFont="1" applyBorder="1" applyAlignment="1" applyProtection="1">
      <alignment horizontal="center" vertical="center" wrapText="1"/>
      <protection locked="0"/>
    </xf>
    <xf numFmtId="0" fontId="4" fillId="0" borderId="15" xfId="1" applyFont="1" applyBorder="1" applyAlignment="1" applyProtection="1">
      <alignment horizontal="center" vertical="center" wrapText="1"/>
      <protection locked="0"/>
    </xf>
    <xf numFmtId="0" fontId="4" fillId="0" borderId="11" xfId="1" applyFont="1" applyBorder="1" applyAlignment="1" applyProtection="1">
      <alignment horizontal="center" vertical="center" wrapText="1"/>
      <protection locked="0"/>
    </xf>
    <xf numFmtId="0" fontId="4" fillId="0" borderId="10" xfId="1" applyFont="1" applyBorder="1" applyAlignment="1" applyProtection="1">
      <alignment horizontal="center" vertical="center" wrapText="1"/>
      <protection locked="0"/>
    </xf>
    <xf numFmtId="0" fontId="4" fillId="0" borderId="4" xfId="1" applyFont="1" applyBorder="1" applyAlignment="1" applyProtection="1">
      <alignment horizontal="center" vertical="center" wrapText="1" shrinkToFit="1"/>
      <protection locked="0"/>
    </xf>
    <xf numFmtId="0" fontId="4" fillId="0" borderId="5" xfId="1" applyFont="1" applyBorder="1" applyAlignment="1" applyProtection="1">
      <alignment horizontal="center" vertical="center" wrapText="1" shrinkToFit="1"/>
      <protection locked="0"/>
    </xf>
    <xf numFmtId="0" fontId="4" fillId="0" borderId="20" xfId="1" applyFont="1" applyBorder="1" applyAlignment="1" applyProtection="1">
      <alignment horizontal="center" vertical="center" wrapText="1" shrinkToFit="1"/>
      <protection locked="0"/>
    </xf>
    <xf numFmtId="0" fontId="4" fillId="2" borderId="36" xfId="1" applyFont="1" applyFill="1" applyBorder="1" applyAlignment="1" applyProtection="1">
      <alignment horizontal="center" vertical="center"/>
      <protection locked="0"/>
    </xf>
    <xf numFmtId="0" fontId="4" fillId="0" borderId="43" xfId="1" applyFont="1" applyBorder="1" applyAlignment="1" applyProtection="1">
      <alignment horizontal="left" vertical="center" wrapText="1"/>
      <protection locked="0"/>
    </xf>
    <xf numFmtId="0" fontId="4" fillId="0" borderId="32" xfId="1" applyFont="1" applyBorder="1" applyAlignment="1" applyProtection="1">
      <alignment horizontal="center" vertical="center"/>
      <protection locked="0"/>
    </xf>
    <xf numFmtId="0" fontId="4" fillId="2" borderId="44" xfId="1" applyFont="1" applyFill="1" applyBorder="1" applyAlignment="1" applyProtection="1">
      <alignment horizontal="center" vertical="center"/>
      <protection locked="0"/>
    </xf>
    <xf numFmtId="0" fontId="5" fillId="0" borderId="45" xfId="1" applyFont="1" applyBorder="1" applyAlignment="1" applyProtection="1">
      <alignment horizontal="left" vertical="top" wrapText="1"/>
      <protection locked="0"/>
    </xf>
    <xf numFmtId="0" fontId="6" fillId="3" borderId="32" xfId="1" applyFont="1" applyFill="1" applyBorder="1" applyAlignment="1" applyProtection="1">
      <alignment horizontal="center" vertical="center"/>
      <protection locked="0"/>
    </xf>
    <xf numFmtId="0" fontId="4" fillId="2" borderId="46" xfId="1" applyFont="1" applyFill="1" applyBorder="1" applyAlignment="1" applyProtection="1">
      <alignment horizontal="center" vertical="center" wrapText="1"/>
      <protection locked="0"/>
    </xf>
    <xf numFmtId="0" fontId="4" fillId="2" borderId="47" xfId="1" applyFont="1" applyFill="1" applyBorder="1" applyAlignment="1" applyProtection="1">
      <alignment horizontal="center" vertical="center"/>
      <protection locked="0"/>
    </xf>
    <xf numFmtId="0" fontId="4" fillId="2" borderId="47" xfId="1" applyFont="1" applyFill="1" applyBorder="1" applyAlignment="1" applyProtection="1">
      <alignment horizontal="center" vertical="center" wrapText="1"/>
      <protection locked="0"/>
    </xf>
    <xf numFmtId="0" fontId="4" fillId="2" borderId="48" xfId="1" applyFont="1" applyFill="1" applyBorder="1" applyAlignment="1" applyProtection="1">
      <alignment horizontal="center" vertical="center"/>
      <protection locked="0"/>
    </xf>
    <xf numFmtId="0" fontId="4" fillId="3" borderId="32" xfId="1" applyFont="1" applyFill="1" applyBorder="1" applyAlignment="1" applyProtection="1">
      <alignment horizontal="center" vertical="center"/>
      <protection locked="0"/>
    </xf>
    <xf numFmtId="0" fontId="4" fillId="2" borderId="33" xfId="1" applyFont="1" applyFill="1" applyBorder="1" applyAlignment="1" applyProtection="1">
      <alignment horizontal="center" vertical="center"/>
      <protection locked="0"/>
    </xf>
    <xf numFmtId="0" fontId="4" fillId="0" borderId="34" xfId="1" applyFont="1" applyBorder="1" applyAlignment="1" applyProtection="1">
      <alignment horizontal="left" vertical="center" wrapText="1"/>
      <protection locked="0"/>
    </xf>
    <xf numFmtId="0" fontId="4" fillId="2" borderId="35" xfId="1" applyFont="1" applyFill="1" applyBorder="1" applyAlignment="1" applyProtection="1">
      <alignment horizontal="center" vertical="center"/>
      <protection locked="0"/>
    </xf>
    <xf numFmtId="0" fontId="4" fillId="0" borderId="31" xfId="1" applyFont="1" applyBorder="1" applyAlignment="1" applyProtection="1">
      <alignment horizontal="left" vertical="center" wrapText="1"/>
      <protection locked="0"/>
    </xf>
    <xf numFmtId="0" fontId="4" fillId="0" borderId="37" xfId="1" applyFont="1" applyBorder="1" applyAlignment="1" applyProtection="1">
      <alignment horizontal="left" vertical="center"/>
      <protection locked="0"/>
    </xf>
    <xf numFmtId="0" fontId="4" fillId="0" borderId="38" xfId="1" applyFont="1" applyBorder="1" applyAlignment="1" applyProtection="1">
      <alignment horizontal="left" vertical="center"/>
      <protection locked="0"/>
    </xf>
    <xf numFmtId="0" fontId="4" fillId="0" borderId="39" xfId="1" applyFont="1" applyBorder="1" applyAlignment="1" applyProtection="1">
      <alignment horizontal="left" vertical="center"/>
      <protection locked="0"/>
    </xf>
    <xf numFmtId="0" fontId="4" fillId="2" borderId="40" xfId="1" applyFont="1" applyFill="1" applyBorder="1" applyAlignment="1" applyProtection="1">
      <alignment horizontal="center" vertical="center"/>
      <protection locked="0"/>
    </xf>
    <xf numFmtId="0" fontId="4" fillId="0" borderId="41" xfId="1" applyFont="1" applyBorder="1" applyAlignment="1" applyProtection="1">
      <alignment horizontal="left" vertical="center" shrinkToFit="1"/>
      <protection locked="0"/>
    </xf>
    <xf numFmtId="0" fontId="4" fillId="0" borderId="42" xfId="1" applyFont="1" applyBorder="1" applyAlignment="1" applyProtection="1">
      <alignment horizontal="left" vertical="center" shrinkToFit="1"/>
      <protection locked="0"/>
    </xf>
    <xf numFmtId="0" fontId="3" fillId="3" borderId="21" xfId="1" applyFont="1" applyFill="1" applyBorder="1" applyAlignment="1" applyProtection="1">
      <alignment horizontal="center" vertical="center"/>
      <protection locked="0"/>
    </xf>
    <xf numFmtId="0" fontId="4" fillId="2" borderId="22" xfId="1" applyFont="1" applyFill="1" applyBorder="1" applyAlignment="1" applyProtection="1">
      <alignment horizontal="center" vertical="center"/>
      <protection locked="0"/>
    </xf>
    <xf numFmtId="0" fontId="4" fillId="0" borderId="23" xfId="1" applyFont="1" applyBorder="1" applyAlignment="1" applyProtection="1">
      <alignment horizontal="left" vertical="center" shrinkToFit="1"/>
      <protection locked="0"/>
    </xf>
    <xf numFmtId="0" fontId="4" fillId="0" borderId="24" xfId="1" applyFont="1" applyBorder="1" applyAlignment="1" applyProtection="1">
      <alignment horizontal="left" vertical="center" shrinkToFit="1"/>
      <protection locked="0"/>
    </xf>
    <xf numFmtId="0" fontId="4" fillId="0" borderId="25" xfId="1" applyFont="1" applyBorder="1" applyAlignment="1" applyProtection="1">
      <alignment horizontal="left" vertical="center"/>
      <protection locked="0"/>
    </xf>
    <xf numFmtId="0" fontId="4" fillId="2" borderId="26" xfId="1" applyFont="1" applyFill="1" applyBorder="1" applyAlignment="1" applyProtection="1">
      <alignment horizontal="center" vertical="center"/>
      <protection locked="0"/>
    </xf>
    <xf numFmtId="0" fontId="4" fillId="0" borderId="27" xfId="1" applyFont="1" applyBorder="1" applyAlignment="1" applyProtection="1">
      <alignment horizontal="left" vertical="center"/>
      <protection locked="0"/>
    </xf>
    <xf numFmtId="0" fontId="4" fillId="2" borderId="28" xfId="1" applyFont="1" applyFill="1" applyBorder="1" applyAlignment="1" applyProtection="1">
      <alignment horizontal="center" vertical="center"/>
      <protection locked="0"/>
    </xf>
    <xf numFmtId="176" fontId="4" fillId="0" borderId="29" xfId="1" applyNumberFormat="1" applyFont="1" applyBorder="1" applyAlignment="1" applyProtection="1">
      <alignment horizontal="left" vertical="center" wrapText="1" shrinkToFit="1"/>
      <protection locked="0"/>
    </xf>
    <xf numFmtId="0" fontId="4" fillId="2" borderId="30" xfId="1" applyFont="1" applyFill="1" applyBorder="1" applyAlignment="1" applyProtection="1">
      <alignment horizontal="center" vertical="center"/>
      <protection locked="0"/>
    </xf>
    <xf numFmtId="178" fontId="4" fillId="0" borderId="31" xfId="1" applyNumberFormat="1" applyFont="1" applyBorder="1" applyAlignment="1" applyProtection="1">
      <alignment horizontal="left" vertical="center" shrinkToFit="1"/>
      <protection locked="0"/>
    </xf>
    <xf numFmtId="176" fontId="4" fillId="0" borderId="31" xfId="1" applyNumberFormat="1" applyFont="1" applyBorder="1" applyAlignment="1" applyProtection="1">
      <alignment horizontal="left" vertical="center" wrapText="1" shrinkToFit="1"/>
      <protection locked="0"/>
    </xf>
    <xf numFmtId="0" fontId="10" fillId="0" borderId="15" xfId="1" applyFont="1" applyBorder="1" applyAlignment="1" applyProtection="1">
      <alignment horizontal="center" vertical="center" wrapText="1"/>
      <protection locked="0"/>
    </xf>
    <xf numFmtId="0" fontId="10" fillId="0" borderId="11" xfId="1" applyFont="1" applyBorder="1" applyAlignment="1" applyProtection="1">
      <alignment horizontal="center" vertical="center" wrapText="1"/>
      <protection locked="0"/>
    </xf>
    <xf numFmtId="0" fontId="10" fillId="0" borderId="10" xfId="1" applyFont="1" applyBorder="1" applyAlignment="1" applyProtection="1">
      <alignment horizontal="center" vertical="center" wrapText="1"/>
      <protection locked="0"/>
    </xf>
  </cellXfs>
  <cellStyles count="2">
    <cellStyle name="標準" xfId="0" builtinId="0"/>
    <cellStyle name="標準_旧・スキルシート(エンジニア様用) " xfId="1" xr:uid="{DF65666D-2FD0-444F-8B34-803C5C2E11AE}"/>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80935-C96D-8B41-94F0-B68B667D73A8}">
  <dimension ref="A1:Q85"/>
  <sheetViews>
    <sheetView tabSelected="1" topLeftCell="A24" zoomScale="85" zoomScaleNormal="85" zoomScaleSheetLayoutView="25" workbookViewId="0">
      <selection activeCell="A24" sqref="A24:A26"/>
    </sheetView>
  </sheetViews>
  <sheetFormatPr defaultColWidth="11" defaultRowHeight="13.5" customHeight="1"/>
  <cols>
    <col min="1" max="1" width="4.33203125" style="1" bestFit="1" customWidth="1"/>
    <col min="2" max="2" width="12.109375" style="1" customWidth="1"/>
    <col min="3" max="3" width="2.44140625" style="1" customWidth="1"/>
    <col min="4" max="4" width="12.109375" style="1" customWidth="1"/>
    <col min="5" max="5" width="79.6640625" style="1" customWidth="1"/>
    <col min="6" max="6" width="8" style="1" bestFit="1" customWidth="1"/>
    <col min="7" max="10" width="12.6640625" style="1" customWidth="1"/>
    <col min="11" max="17" width="3.77734375" style="1" bestFit="1" customWidth="1"/>
    <col min="18" max="16384" width="11" style="1"/>
  </cols>
  <sheetData>
    <row r="1" spans="1:17" ht="34.5" customHeight="1" thickBot="1">
      <c r="A1" s="56" t="s">
        <v>0</v>
      </c>
      <c r="B1" s="56"/>
      <c r="C1" s="56"/>
      <c r="D1" s="56"/>
      <c r="E1" s="56"/>
      <c r="F1" s="56"/>
      <c r="G1" s="56"/>
      <c r="H1" s="56"/>
      <c r="I1" s="56"/>
      <c r="J1" s="56"/>
      <c r="K1" s="56"/>
      <c r="L1" s="56"/>
      <c r="M1" s="56"/>
      <c r="N1" s="56"/>
      <c r="O1" s="56"/>
      <c r="P1" s="56"/>
      <c r="Q1" s="56"/>
    </row>
    <row r="2" spans="1:17" ht="19.95" customHeight="1">
      <c r="A2" s="57" t="s">
        <v>1</v>
      </c>
      <c r="B2" s="57"/>
      <c r="C2" s="58" t="s">
        <v>146</v>
      </c>
      <c r="D2" s="59"/>
      <c r="E2" s="60"/>
      <c r="F2" s="61" t="s">
        <v>2</v>
      </c>
      <c r="G2" s="61"/>
      <c r="H2" s="62"/>
      <c r="I2" s="62"/>
      <c r="J2" s="62"/>
      <c r="K2" s="62"/>
      <c r="L2" s="62"/>
      <c r="M2" s="62"/>
      <c r="N2" s="62"/>
      <c r="O2" s="62"/>
      <c r="P2" s="62"/>
      <c r="Q2" s="62"/>
    </row>
    <row r="3" spans="1:17" ht="19.95" customHeight="1">
      <c r="A3" s="63" t="s">
        <v>3</v>
      </c>
      <c r="B3" s="63"/>
      <c r="C3" s="64" t="s">
        <v>148</v>
      </c>
      <c r="D3" s="64"/>
      <c r="E3" s="64"/>
      <c r="F3" s="65" t="s">
        <v>4</v>
      </c>
      <c r="G3" s="65"/>
      <c r="H3" s="67" t="s">
        <v>30</v>
      </c>
      <c r="I3" s="67"/>
      <c r="J3" s="67"/>
      <c r="K3" s="67"/>
      <c r="L3" s="67"/>
      <c r="M3" s="67"/>
      <c r="N3" s="67"/>
      <c r="O3" s="67"/>
      <c r="P3" s="67"/>
      <c r="Q3" s="67"/>
    </row>
    <row r="4" spans="1:17" ht="19.95" customHeight="1">
      <c r="A4" s="63" t="s">
        <v>5</v>
      </c>
      <c r="B4" s="63"/>
      <c r="C4" s="64"/>
      <c r="D4" s="64"/>
      <c r="E4" s="64"/>
      <c r="F4" s="65" t="s">
        <v>6</v>
      </c>
      <c r="G4" s="65"/>
      <c r="H4" s="66" t="s">
        <v>147</v>
      </c>
      <c r="I4" s="66"/>
      <c r="J4" s="66"/>
      <c r="K4" s="66"/>
      <c r="L4" s="66"/>
      <c r="M4" s="66"/>
      <c r="N4" s="66"/>
      <c r="O4" s="66"/>
      <c r="P4" s="66"/>
      <c r="Q4" s="66"/>
    </row>
    <row r="5" spans="1:17" ht="19.95" customHeight="1" thickBot="1">
      <c r="A5" s="35" t="s">
        <v>28</v>
      </c>
      <c r="B5" s="35"/>
      <c r="C5" s="50" t="s">
        <v>74</v>
      </c>
      <c r="D5" s="51"/>
      <c r="E5" s="52"/>
      <c r="F5" s="53" t="s">
        <v>7</v>
      </c>
      <c r="G5" s="53"/>
      <c r="H5" s="54" t="s">
        <v>133</v>
      </c>
      <c r="I5" s="55"/>
      <c r="J5" s="55"/>
      <c r="K5" s="55"/>
      <c r="L5" s="55"/>
      <c r="M5" s="55"/>
      <c r="N5" s="55"/>
      <c r="O5" s="55"/>
      <c r="P5" s="55"/>
      <c r="Q5" s="55"/>
    </row>
    <row r="6" spans="1:17" ht="4.95" customHeight="1" thickBot="1">
      <c r="A6" s="45"/>
      <c r="B6" s="45"/>
      <c r="C6" s="45"/>
      <c r="D6" s="45"/>
      <c r="E6" s="45"/>
      <c r="F6" s="45"/>
      <c r="G6" s="45"/>
      <c r="H6" s="45"/>
      <c r="I6" s="45"/>
      <c r="J6" s="45"/>
      <c r="K6" s="45"/>
      <c r="L6" s="45"/>
      <c r="M6" s="45"/>
      <c r="N6" s="45"/>
      <c r="O6" s="45"/>
      <c r="P6" s="45"/>
      <c r="Q6" s="45"/>
    </row>
    <row r="7" spans="1:17" ht="19.95" customHeight="1">
      <c r="A7" s="46" t="s">
        <v>25</v>
      </c>
      <c r="B7" s="46"/>
      <c r="C7" s="47" t="s">
        <v>31</v>
      </c>
      <c r="D7" s="47"/>
      <c r="E7" s="47"/>
      <c r="F7" s="47"/>
      <c r="G7" s="47"/>
      <c r="H7" s="47"/>
      <c r="I7" s="47"/>
      <c r="J7" s="47"/>
      <c r="K7" s="47"/>
      <c r="L7" s="47"/>
      <c r="M7" s="47"/>
      <c r="N7" s="47"/>
      <c r="O7" s="47"/>
      <c r="P7" s="47"/>
      <c r="Q7" s="47"/>
    </row>
    <row r="8" spans="1:17" ht="19.95" customHeight="1">
      <c r="A8" s="48" t="s">
        <v>26</v>
      </c>
      <c r="B8" s="48"/>
      <c r="C8" s="49" t="s">
        <v>93</v>
      </c>
      <c r="D8" s="49"/>
      <c r="E8" s="49"/>
      <c r="F8" s="49"/>
      <c r="G8" s="49"/>
      <c r="H8" s="49"/>
      <c r="I8" s="49"/>
      <c r="J8" s="49"/>
      <c r="K8" s="49"/>
      <c r="L8" s="49"/>
      <c r="M8" s="49"/>
      <c r="N8" s="49"/>
      <c r="O8" s="49"/>
      <c r="P8" s="49"/>
      <c r="Q8" s="49"/>
    </row>
    <row r="9" spans="1:17" ht="19.95" customHeight="1" thickBot="1">
      <c r="A9" s="35" t="s">
        <v>27</v>
      </c>
      <c r="B9" s="35"/>
      <c r="C9" s="36" t="s">
        <v>32</v>
      </c>
      <c r="D9" s="36"/>
      <c r="E9" s="36"/>
      <c r="F9" s="36"/>
      <c r="G9" s="36"/>
      <c r="H9" s="36"/>
      <c r="I9" s="36"/>
      <c r="J9" s="36"/>
      <c r="K9" s="36"/>
      <c r="L9" s="36"/>
      <c r="M9" s="36"/>
      <c r="N9" s="36"/>
      <c r="O9" s="36"/>
      <c r="P9" s="36"/>
      <c r="Q9" s="36"/>
    </row>
    <row r="10" spans="1:17" ht="4.95" customHeight="1" thickBot="1">
      <c r="A10" s="37"/>
      <c r="B10" s="37"/>
      <c r="C10" s="37"/>
      <c r="D10" s="37"/>
      <c r="E10" s="37"/>
      <c r="F10" s="37"/>
      <c r="G10" s="37"/>
      <c r="H10" s="37"/>
      <c r="I10" s="37"/>
      <c r="J10" s="37"/>
      <c r="K10" s="37"/>
      <c r="L10" s="37"/>
      <c r="M10" s="37"/>
      <c r="N10" s="37"/>
      <c r="O10" s="37"/>
      <c r="P10" s="37"/>
      <c r="Q10" s="37"/>
    </row>
    <row r="11" spans="1:17" ht="78.75" customHeight="1" thickBot="1">
      <c r="A11" s="38" t="s">
        <v>8</v>
      </c>
      <c r="B11" s="38"/>
      <c r="C11" s="39" t="s">
        <v>70</v>
      </c>
      <c r="D11" s="39"/>
      <c r="E11" s="39"/>
      <c r="F11" s="39"/>
      <c r="G11" s="39"/>
      <c r="H11" s="39"/>
      <c r="I11" s="39"/>
      <c r="J11" s="39"/>
      <c r="K11" s="39"/>
      <c r="L11" s="39"/>
      <c r="M11" s="39"/>
      <c r="N11" s="39"/>
      <c r="O11" s="39"/>
      <c r="P11" s="39"/>
      <c r="Q11" s="39"/>
    </row>
    <row r="12" spans="1:17" ht="4.95" customHeight="1" thickBot="1">
      <c r="A12" s="40"/>
      <c r="B12" s="40"/>
      <c r="C12" s="40"/>
      <c r="D12" s="40"/>
      <c r="E12" s="40"/>
      <c r="F12" s="40"/>
      <c r="G12" s="40"/>
      <c r="H12" s="40"/>
      <c r="I12" s="40"/>
      <c r="J12" s="40"/>
      <c r="K12" s="40"/>
      <c r="L12" s="40"/>
      <c r="M12" s="40"/>
      <c r="N12" s="40"/>
      <c r="O12" s="40"/>
      <c r="P12" s="40"/>
      <c r="Q12" s="40"/>
    </row>
    <row r="13" spans="1:17" ht="19.95" customHeight="1" thickBot="1">
      <c r="A13" s="44" t="s">
        <v>9</v>
      </c>
      <c r="B13" s="44"/>
      <c r="C13" s="44"/>
      <c r="D13" s="44"/>
      <c r="E13" s="43" t="s">
        <v>10</v>
      </c>
      <c r="F13" s="43" t="s">
        <v>11</v>
      </c>
      <c r="G13" s="42" t="s">
        <v>12</v>
      </c>
      <c r="H13" s="42" t="s">
        <v>13</v>
      </c>
      <c r="I13" s="42" t="s">
        <v>14</v>
      </c>
      <c r="J13" s="43" t="s">
        <v>15</v>
      </c>
      <c r="K13" s="41" t="s">
        <v>16</v>
      </c>
      <c r="L13" s="41"/>
      <c r="M13" s="41"/>
      <c r="N13" s="41"/>
      <c r="O13" s="41"/>
      <c r="P13" s="41"/>
      <c r="Q13" s="41"/>
    </row>
    <row r="14" spans="1:17" ht="88.5" customHeight="1" thickTop="1" thickBot="1">
      <c r="A14" s="44"/>
      <c r="B14" s="44"/>
      <c r="C14" s="44"/>
      <c r="D14" s="44"/>
      <c r="E14" s="43"/>
      <c r="F14" s="43"/>
      <c r="G14" s="42"/>
      <c r="H14" s="42"/>
      <c r="I14" s="42"/>
      <c r="J14" s="43"/>
      <c r="K14" s="2" t="s">
        <v>17</v>
      </c>
      <c r="L14" s="2" t="s">
        <v>18</v>
      </c>
      <c r="M14" s="2" t="s">
        <v>19</v>
      </c>
      <c r="N14" s="2" t="s">
        <v>20</v>
      </c>
      <c r="O14" s="2" t="s">
        <v>21</v>
      </c>
      <c r="P14" s="2" t="s">
        <v>22</v>
      </c>
      <c r="Q14" s="3" t="s">
        <v>23</v>
      </c>
    </row>
    <row r="15" spans="1:17" ht="19.95" customHeight="1" thickTop="1">
      <c r="A15" s="21">
        <v>1</v>
      </c>
      <c r="B15" s="24">
        <v>46082</v>
      </c>
      <c r="C15" s="24" t="s">
        <v>24</v>
      </c>
      <c r="D15" s="24">
        <v>46174</v>
      </c>
      <c r="E15" s="9" t="s">
        <v>138</v>
      </c>
      <c r="F15" s="5" t="s">
        <v>139</v>
      </c>
      <c r="G15" s="10" t="s">
        <v>140</v>
      </c>
      <c r="H15" s="10"/>
      <c r="I15" s="26"/>
      <c r="J15" s="10"/>
      <c r="K15" s="10"/>
      <c r="L15" s="10"/>
      <c r="M15" s="10"/>
      <c r="N15" s="10"/>
      <c r="O15" s="10"/>
      <c r="P15" s="10"/>
      <c r="Q15" s="13"/>
    </row>
    <row r="16" spans="1:17" ht="409.05" customHeight="1">
      <c r="A16" s="22"/>
      <c r="B16" s="25"/>
      <c r="C16" s="25"/>
      <c r="D16" s="25"/>
      <c r="E16" s="16" t="s">
        <v>144</v>
      </c>
      <c r="F16" s="11" t="s">
        <v>51</v>
      </c>
      <c r="G16" s="11"/>
      <c r="H16" s="11"/>
      <c r="I16" s="27"/>
      <c r="J16" s="11"/>
      <c r="K16" s="11"/>
      <c r="L16" s="11"/>
      <c r="M16" s="11"/>
      <c r="N16" s="11"/>
      <c r="O16" s="11"/>
      <c r="P16" s="11"/>
      <c r="Q16" s="14"/>
    </row>
    <row r="17" spans="1:17" ht="409.05" customHeight="1">
      <c r="A17" s="23"/>
      <c r="B17" s="18">
        <f>DATEDIF(B15,D15,"M")+1</f>
        <v>4</v>
      </c>
      <c r="C17" s="19"/>
      <c r="D17" s="20"/>
      <c r="E17" s="17"/>
      <c r="F17" s="12"/>
      <c r="G17" s="12"/>
      <c r="H17" s="12"/>
      <c r="I17" s="28"/>
      <c r="J17" s="12"/>
      <c r="K17" s="12"/>
      <c r="L17" s="12"/>
      <c r="M17" s="12"/>
      <c r="N17" s="12"/>
      <c r="O17" s="12"/>
      <c r="P17" s="12"/>
      <c r="Q17" s="15"/>
    </row>
    <row r="18" spans="1:17" ht="19.95" customHeight="1">
      <c r="A18" s="21">
        <v>2</v>
      </c>
      <c r="B18" s="24">
        <v>46054</v>
      </c>
      <c r="C18" s="24" t="s">
        <v>24</v>
      </c>
      <c r="D18" s="24">
        <v>46143</v>
      </c>
      <c r="E18" s="8" t="s">
        <v>142</v>
      </c>
      <c r="F18" s="5" t="s">
        <v>135</v>
      </c>
      <c r="G18" s="10" t="s">
        <v>136</v>
      </c>
      <c r="H18" s="10" t="s">
        <v>137</v>
      </c>
      <c r="I18" s="26"/>
      <c r="J18" s="10"/>
      <c r="K18" s="10" t="s">
        <v>39</v>
      </c>
      <c r="L18" s="10" t="s">
        <v>39</v>
      </c>
      <c r="M18" s="10" t="s">
        <v>39</v>
      </c>
      <c r="N18" s="10" t="s">
        <v>39</v>
      </c>
      <c r="O18" s="10" t="s">
        <v>39</v>
      </c>
      <c r="P18" s="10" t="s">
        <v>39</v>
      </c>
      <c r="Q18" s="13"/>
    </row>
    <row r="19" spans="1:17" ht="409.5" customHeight="1">
      <c r="A19" s="22"/>
      <c r="B19" s="25"/>
      <c r="C19" s="25"/>
      <c r="D19" s="25"/>
      <c r="E19" s="16" t="s">
        <v>145</v>
      </c>
      <c r="F19" s="11" t="s">
        <v>51</v>
      </c>
      <c r="G19" s="11"/>
      <c r="H19" s="11"/>
      <c r="I19" s="27"/>
      <c r="J19" s="11"/>
      <c r="K19" s="11"/>
      <c r="L19" s="11"/>
      <c r="M19" s="11"/>
      <c r="N19" s="11"/>
      <c r="O19" s="11"/>
      <c r="P19" s="11"/>
      <c r="Q19" s="14"/>
    </row>
    <row r="20" spans="1:17" ht="19.95" customHeight="1">
      <c r="A20" s="23"/>
      <c r="B20" s="18">
        <f>DATEDIF(B18,D18,"M")+1</f>
        <v>4</v>
      </c>
      <c r="C20" s="19"/>
      <c r="D20" s="20"/>
      <c r="E20" s="17"/>
      <c r="F20" s="12"/>
      <c r="G20" s="12"/>
      <c r="H20" s="12"/>
      <c r="I20" s="28"/>
      <c r="J20" s="12"/>
      <c r="K20" s="12"/>
      <c r="L20" s="12"/>
      <c r="M20" s="12"/>
      <c r="N20" s="12"/>
      <c r="O20" s="12"/>
      <c r="P20" s="12"/>
      <c r="Q20" s="15"/>
    </row>
    <row r="21" spans="1:17" ht="19.95" customHeight="1">
      <c r="A21" s="21">
        <v>2</v>
      </c>
      <c r="B21" s="24">
        <v>45870</v>
      </c>
      <c r="C21" s="24" t="s">
        <v>24</v>
      </c>
      <c r="D21" s="24">
        <v>46082</v>
      </c>
      <c r="E21" s="9" t="s">
        <v>141</v>
      </c>
      <c r="F21" s="5" t="s">
        <v>135</v>
      </c>
      <c r="G21" s="10" t="s">
        <v>136</v>
      </c>
      <c r="H21" s="10" t="s">
        <v>137</v>
      </c>
      <c r="I21" s="26"/>
      <c r="J21" s="10"/>
      <c r="K21" s="10" t="s">
        <v>39</v>
      </c>
      <c r="L21" s="10" t="s">
        <v>39</v>
      </c>
      <c r="M21" s="10" t="s">
        <v>39</v>
      </c>
      <c r="N21" s="10" t="s">
        <v>39</v>
      </c>
      <c r="O21" s="10" t="s">
        <v>39</v>
      </c>
      <c r="P21" s="10" t="s">
        <v>39</v>
      </c>
      <c r="Q21" s="13"/>
    </row>
    <row r="22" spans="1:17" ht="285" customHeight="1">
      <c r="A22" s="22"/>
      <c r="B22" s="25"/>
      <c r="C22" s="25"/>
      <c r="D22" s="25"/>
      <c r="E22" s="16" t="s">
        <v>143</v>
      </c>
      <c r="F22" s="11" t="s">
        <v>51</v>
      </c>
      <c r="G22" s="11"/>
      <c r="H22" s="11"/>
      <c r="I22" s="27"/>
      <c r="J22" s="11"/>
      <c r="K22" s="11"/>
      <c r="L22" s="11"/>
      <c r="M22" s="11"/>
      <c r="N22" s="11"/>
      <c r="O22" s="11"/>
      <c r="P22" s="11"/>
      <c r="Q22" s="14"/>
    </row>
    <row r="23" spans="1:17" ht="19.95" customHeight="1">
      <c r="A23" s="23"/>
      <c r="B23" s="18">
        <f>DATEDIF(B21,D21,"M")+1</f>
        <v>8</v>
      </c>
      <c r="C23" s="19"/>
      <c r="D23" s="20"/>
      <c r="E23" s="17"/>
      <c r="F23" s="12"/>
      <c r="G23" s="12"/>
      <c r="H23" s="12"/>
      <c r="I23" s="28"/>
      <c r="J23" s="12"/>
      <c r="K23" s="12"/>
      <c r="L23" s="12"/>
      <c r="M23" s="12"/>
      <c r="N23" s="12"/>
      <c r="O23" s="12"/>
      <c r="P23" s="12"/>
      <c r="Q23" s="15"/>
    </row>
    <row r="24" spans="1:17" ht="19.95" customHeight="1">
      <c r="A24" s="21">
        <v>3</v>
      </c>
      <c r="B24" s="24">
        <v>45383</v>
      </c>
      <c r="C24" s="24" t="s">
        <v>24</v>
      </c>
      <c r="D24" s="24">
        <v>45992</v>
      </c>
      <c r="E24" s="4" t="s">
        <v>132</v>
      </c>
      <c r="F24" s="5" t="s">
        <v>34</v>
      </c>
      <c r="G24" s="10"/>
      <c r="H24" s="10"/>
      <c r="I24" s="26"/>
      <c r="J24" s="10"/>
      <c r="K24" s="10"/>
      <c r="L24" s="10"/>
      <c r="M24" s="10"/>
      <c r="N24" s="10"/>
      <c r="O24" s="32"/>
      <c r="P24" s="32"/>
      <c r="Q24" s="13"/>
    </row>
    <row r="25" spans="1:17" ht="199.95" customHeight="1">
      <c r="A25" s="22"/>
      <c r="B25" s="25"/>
      <c r="C25" s="25"/>
      <c r="D25" s="25"/>
      <c r="E25" s="16" t="s">
        <v>134</v>
      </c>
      <c r="F25" s="11" t="s">
        <v>125</v>
      </c>
      <c r="G25" s="11"/>
      <c r="H25" s="11"/>
      <c r="I25" s="27"/>
      <c r="J25" s="11"/>
      <c r="K25" s="11"/>
      <c r="L25" s="11"/>
      <c r="M25" s="11"/>
      <c r="N25" s="11"/>
      <c r="O25" s="33"/>
      <c r="P25" s="33"/>
      <c r="Q25" s="14"/>
    </row>
    <row r="26" spans="1:17" ht="19.95" customHeight="1">
      <c r="A26" s="23"/>
      <c r="B26" s="18">
        <f>DATEDIF(B24,D24,"M")+1</f>
        <v>21</v>
      </c>
      <c r="C26" s="19"/>
      <c r="D26" s="20"/>
      <c r="E26" s="17"/>
      <c r="F26" s="12"/>
      <c r="G26" s="12"/>
      <c r="H26" s="12"/>
      <c r="I26" s="28"/>
      <c r="J26" s="12"/>
      <c r="K26" s="12"/>
      <c r="L26" s="12"/>
      <c r="M26" s="12"/>
      <c r="N26" s="12"/>
      <c r="O26" s="33"/>
      <c r="P26" s="33"/>
      <c r="Q26" s="15"/>
    </row>
    <row r="27" spans="1:17" ht="19.95" customHeight="1">
      <c r="A27" s="21">
        <v>4</v>
      </c>
      <c r="B27" s="24">
        <v>45292</v>
      </c>
      <c r="C27" s="24" t="s">
        <v>24</v>
      </c>
      <c r="D27" s="24">
        <v>45383</v>
      </c>
      <c r="E27" s="7" t="s">
        <v>121</v>
      </c>
      <c r="F27" s="5" t="s">
        <v>34</v>
      </c>
      <c r="G27" s="10" t="s">
        <v>130</v>
      </c>
      <c r="H27" s="10" t="s">
        <v>131</v>
      </c>
      <c r="I27" s="68" t="s">
        <v>65</v>
      </c>
      <c r="J27" s="10"/>
      <c r="K27" s="10"/>
      <c r="L27" s="10"/>
      <c r="M27" s="10"/>
      <c r="N27" s="10" t="s">
        <v>39</v>
      </c>
      <c r="O27" s="32"/>
      <c r="P27" s="32"/>
      <c r="Q27" s="13"/>
    </row>
    <row r="28" spans="1:17" ht="166.05" customHeight="1">
      <c r="A28" s="22"/>
      <c r="B28" s="25"/>
      <c r="C28" s="25"/>
      <c r="D28" s="25"/>
      <c r="E28" s="16" t="s">
        <v>127</v>
      </c>
      <c r="F28" s="11" t="s">
        <v>124</v>
      </c>
      <c r="G28" s="11"/>
      <c r="H28" s="11"/>
      <c r="I28" s="69"/>
      <c r="J28" s="11"/>
      <c r="K28" s="11"/>
      <c r="L28" s="11"/>
      <c r="M28" s="11"/>
      <c r="N28" s="11"/>
      <c r="O28" s="33"/>
      <c r="P28" s="33"/>
      <c r="Q28" s="14"/>
    </row>
    <row r="29" spans="1:17" ht="19.95" customHeight="1">
      <c r="A29" s="23"/>
      <c r="B29" s="18">
        <f>DATEDIF(B27,D27,"M")+1</f>
        <v>4</v>
      </c>
      <c r="C29" s="19"/>
      <c r="D29" s="20"/>
      <c r="E29" s="17"/>
      <c r="F29" s="12"/>
      <c r="G29" s="12"/>
      <c r="H29" s="12"/>
      <c r="I29" s="70"/>
      <c r="J29" s="12"/>
      <c r="K29" s="12"/>
      <c r="L29" s="12"/>
      <c r="M29" s="12"/>
      <c r="N29" s="12"/>
      <c r="O29" s="33"/>
      <c r="P29" s="33"/>
      <c r="Q29" s="15"/>
    </row>
    <row r="30" spans="1:17" ht="19.95" customHeight="1">
      <c r="A30" s="21">
        <v>5</v>
      </c>
      <c r="B30" s="24">
        <v>45139</v>
      </c>
      <c r="C30" s="24" t="s">
        <v>24</v>
      </c>
      <c r="D30" s="24">
        <v>45261</v>
      </c>
      <c r="E30" s="7" t="s">
        <v>122</v>
      </c>
      <c r="F30" s="5" t="s">
        <v>34</v>
      </c>
      <c r="G30" s="10" t="s">
        <v>129</v>
      </c>
      <c r="H30" s="10" t="s">
        <v>72</v>
      </c>
      <c r="I30" s="68" t="s">
        <v>79</v>
      </c>
      <c r="J30" s="10" t="s">
        <v>128</v>
      </c>
      <c r="K30" s="10"/>
      <c r="L30" s="10" t="s">
        <v>39</v>
      </c>
      <c r="M30" s="10" t="s">
        <v>39</v>
      </c>
      <c r="N30" s="10" t="s">
        <v>39</v>
      </c>
      <c r="O30" s="32" t="s">
        <v>39</v>
      </c>
      <c r="P30" s="32"/>
      <c r="Q30" s="13"/>
    </row>
    <row r="31" spans="1:17" ht="166.05" customHeight="1">
      <c r="A31" s="22"/>
      <c r="B31" s="25"/>
      <c r="C31" s="25"/>
      <c r="D31" s="25"/>
      <c r="E31" s="16" t="s">
        <v>126</v>
      </c>
      <c r="F31" s="11" t="s">
        <v>123</v>
      </c>
      <c r="G31" s="11"/>
      <c r="H31" s="11"/>
      <c r="I31" s="69"/>
      <c r="J31" s="11"/>
      <c r="K31" s="11"/>
      <c r="L31" s="11"/>
      <c r="M31" s="11"/>
      <c r="N31" s="11"/>
      <c r="O31" s="33"/>
      <c r="P31" s="33"/>
      <c r="Q31" s="14"/>
    </row>
    <row r="32" spans="1:17" ht="19.95" customHeight="1">
      <c r="A32" s="23"/>
      <c r="B32" s="18">
        <f>DATEDIF(B30,D30,"M")+1</f>
        <v>5</v>
      </c>
      <c r="C32" s="19"/>
      <c r="D32" s="20"/>
      <c r="E32" s="17"/>
      <c r="F32" s="12"/>
      <c r="G32" s="12"/>
      <c r="H32" s="12"/>
      <c r="I32" s="70"/>
      <c r="J32" s="12"/>
      <c r="K32" s="12"/>
      <c r="L32" s="12"/>
      <c r="M32" s="12"/>
      <c r="N32" s="12"/>
      <c r="O32" s="33"/>
      <c r="P32" s="33"/>
      <c r="Q32" s="15"/>
    </row>
    <row r="33" spans="1:17" ht="19.95" customHeight="1">
      <c r="A33" s="21">
        <v>6</v>
      </c>
      <c r="B33" s="24">
        <v>45017</v>
      </c>
      <c r="C33" s="24" t="s">
        <v>24</v>
      </c>
      <c r="D33" s="24">
        <v>45992</v>
      </c>
      <c r="E33" s="4" t="s">
        <v>118</v>
      </c>
      <c r="F33" s="5" t="s">
        <v>46</v>
      </c>
      <c r="G33" s="10" t="s">
        <v>78</v>
      </c>
      <c r="H33" s="10" t="s">
        <v>72</v>
      </c>
      <c r="I33" s="26" t="s">
        <v>79</v>
      </c>
      <c r="J33" s="10" t="s">
        <v>92</v>
      </c>
      <c r="K33" s="10"/>
      <c r="L33" s="10"/>
      <c r="M33" s="10"/>
      <c r="N33" s="10"/>
      <c r="O33" s="32"/>
      <c r="P33" s="32"/>
      <c r="Q33" s="13" t="s">
        <v>39</v>
      </c>
    </row>
    <row r="34" spans="1:17" ht="166.05" customHeight="1">
      <c r="A34" s="22"/>
      <c r="B34" s="25"/>
      <c r="C34" s="25"/>
      <c r="D34" s="25"/>
      <c r="E34" s="16" t="s">
        <v>119</v>
      </c>
      <c r="F34" s="11" t="s">
        <v>77</v>
      </c>
      <c r="G34" s="11"/>
      <c r="H34" s="11"/>
      <c r="I34" s="27"/>
      <c r="J34" s="11"/>
      <c r="K34" s="11"/>
      <c r="L34" s="11"/>
      <c r="M34" s="11"/>
      <c r="N34" s="11"/>
      <c r="O34" s="33"/>
      <c r="P34" s="33"/>
      <c r="Q34" s="14"/>
    </row>
    <row r="35" spans="1:17" ht="19.95" customHeight="1">
      <c r="A35" s="23"/>
      <c r="B35" s="18">
        <f>DATEDIF(B33,D33,"M")+1</f>
        <v>33</v>
      </c>
      <c r="C35" s="19"/>
      <c r="D35" s="20"/>
      <c r="E35" s="17"/>
      <c r="F35" s="12"/>
      <c r="G35" s="12"/>
      <c r="H35" s="12"/>
      <c r="I35" s="28"/>
      <c r="J35" s="12"/>
      <c r="K35" s="12"/>
      <c r="L35" s="12"/>
      <c r="M35" s="12"/>
      <c r="N35" s="12"/>
      <c r="O35" s="33"/>
      <c r="P35" s="33"/>
      <c r="Q35" s="15"/>
    </row>
    <row r="36" spans="1:17" ht="19.95" customHeight="1">
      <c r="A36" s="21">
        <v>7</v>
      </c>
      <c r="B36" s="24">
        <v>44743</v>
      </c>
      <c r="C36" s="24" t="s">
        <v>24</v>
      </c>
      <c r="D36" s="24">
        <v>45139</v>
      </c>
      <c r="E36" s="7" t="s">
        <v>116</v>
      </c>
      <c r="F36" s="5" t="s">
        <v>46</v>
      </c>
      <c r="G36" s="10" t="s">
        <v>78</v>
      </c>
      <c r="H36" s="10" t="s">
        <v>72</v>
      </c>
      <c r="I36" s="26" t="s">
        <v>79</v>
      </c>
      <c r="J36" s="10" t="s">
        <v>92</v>
      </c>
      <c r="K36" s="10"/>
      <c r="L36" s="10" t="s">
        <v>39</v>
      </c>
      <c r="M36" s="10" t="s">
        <v>39</v>
      </c>
      <c r="N36" s="10" t="s">
        <v>39</v>
      </c>
      <c r="O36" s="32" t="s">
        <v>39</v>
      </c>
      <c r="P36" s="32" t="s">
        <v>39</v>
      </c>
      <c r="Q36" s="13"/>
    </row>
    <row r="37" spans="1:17" ht="166.05" customHeight="1">
      <c r="A37" s="22"/>
      <c r="B37" s="25"/>
      <c r="C37" s="25"/>
      <c r="D37" s="25"/>
      <c r="E37" s="16" t="s">
        <v>117</v>
      </c>
      <c r="F37" s="11" t="s">
        <v>120</v>
      </c>
      <c r="G37" s="11"/>
      <c r="H37" s="11"/>
      <c r="I37" s="27"/>
      <c r="J37" s="11"/>
      <c r="K37" s="11"/>
      <c r="L37" s="11"/>
      <c r="M37" s="11"/>
      <c r="N37" s="11"/>
      <c r="O37" s="33"/>
      <c r="P37" s="33"/>
      <c r="Q37" s="14"/>
    </row>
    <row r="38" spans="1:17" ht="19.95" customHeight="1">
      <c r="A38" s="23"/>
      <c r="B38" s="18">
        <f>DATEDIF(B36,D36,"M")+1</f>
        <v>14</v>
      </c>
      <c r="C38" s="19"/>
      <c r="D38" s="20"/>
      <c r="E38" s="17"/>
      <c r="F38" s="12"/>
      <c r="G38" s="12"/>
      <c r="H38" s="12"/>
      <c r="I38" s="28"/>
      <c r="J38" s="12"/>
      <c r="K38" s="12"/>
      <c r="L38" s="12"/>
      <c r="M38" s="12"/>
      <c r="N38" s="12"/>
      <c r="O38" s="33"/>
      <c r="P38" s="33"/>
      <c r="Q38" s="15"/>
    </row>
    <row r="39" spans="1:17" ht="19.95" customHeight="1">
      <c r="A39" s="21">
        <v>8</v>
      </c>
      <c r="B39" s="24">
        <v>44652</v>
      </c>
      <c r="C39" s="24" t="s">
        <v>24</v>
      </c>
      <c r="D39" s="24">
        <v>44713</v>
      </c>
      <c r="E39" s="4" t="s">
        <v>95</v>
      </c>
      <c r="F39" s="5" t="s">
        <v>46</v>
      </c>
      <c r="G39" s="10" t="s">
        <v>78</v>
      </c>
      <c r="H39" s="10" t="s">
        <v>72</v>
      </c>
      <c r="I39" s="26" t="s">
        <v>79</v>
      </c>
      <c r="J39" s="10" t="s">
        <v>94</v>
      </c>
      <c r="K39" s="10" t="s">
        <v>39</v>
      </c>
      <c r="L39" s="10"/>
      <c r="M39" s="10"/>
      <c r="N39" s="10"/>
      <c r="O39" s="32"/>
      <c r="P39" s="32"/>
      <c r="Q39" s="13"/>
    </row>
    <row r="40" spans="1:17" ht="166.05" customHeight="1">
      <c r="A40" s="22"/>
      <c r="B40" s="25"/>
      <c r="C40" s="25"/>
      <c r="D40" s="25"/>
      <c r="E40" s="16" t="s">
        <v>76</v>
      </c>
      <c r="F40" s="11" t="s">
        <v>77</v>
      </c>
      <c r="G40" s="11"/>
      <c r="H40" s="11"/>
      <c r="I40" s="27"/>
      <c r="J40" s="11"/>
      <c r="K40" s="11"/>
      <c r="L40" s="11"/>
      <c r="M40" s="11"/>
      <c r="N40" s="11"/>
      <c r="O40" s="33"/>
      <c r="P40" s="33"/>
      <c r="Q40" s="14"/>
    </row>
    <row r="41" spans="1:17" ht="19.95" customHeight="1">
      <c r="A41" s="23"/>
      <c r="B41" s="18">
        <f>DATEDIF(B39,D39,"M")+1</f>
        <v>3</v>
      </c>
      <c r="C41" s="19"/>
      <c r="D41" s="20"/>
      <c r="E41" s="17"/>
      <c r="F41" s="12"/>
      <c r="G41" s="12"/>
      <c r="H41" s="12"/>
      <c r="I41" s="28"/>
      <c r="J41" s="12"/>
      <c r="K41" s="12"/>
      <c r="L41" s="12"/>
      <c r="M41" s="12"/>
      <c r="N41" s="12"/>
      <c r="O41" s="33"/>
      <c r="P41" s="33"/>
      <c r="Q41" s="15"/>
    </row>
    <row r="42" spans="1:17" ht="19.95" customHeight="1">
      <c r="A42" s="21">
        <v>9</v>
      </c>
      <c r="B42" s="24">
        <v>44317</v>
      </c>
      <c r="C42" s="24" t="s">
        <v>24</v>
      </c>
      <c r="D42" s="24">
        <v>44652</v>
      </c>
      <c r="E42" s="4" t="s">
        <v>98</v>
      </c>
      <c r="F42" s="5" t="s">
        <v>46</v>
      </c>
      <c r="G42" s="10" t="s">
        <v>64</v>
      </c>
      <c r="H42" s="10" t="s">
        <v>72</v>
      </c>
      <c r="I42" s="29" t="s">
        <v>73</v>
      </c>
      <c r="J42" s="10" t="s">
        <v>71</v>
      </c>
      <c r="K42" s="10" t="s">
        <v>39</v>
      </c>
      <c r="L42" s="10" t="s">
        <v>39</v>
      </c>
      <c r="M42" s="10" t="s">
        <v>39</v>
      </c>
      <c r="N42" s="10" t="s">
        <v>39</v>
      </c>
      <c r="O42" s="32" t="s">
        <v>39</v>
      </c>
      <c r="P42" s="32" t="s">
        <v>39</v>
      </c>
      <c r="Q42" s="13" t="s">
        <v>39</v>
      </c>
    </row>
    <row r="43" spans="1:17" ht="166.05" customHeight="1">
      <c r="A43" s="22"/>
      <c r="B43" s="25"/>
      <c r="C43" s="25"/>
      <c r="D43" s="25"/>
      <c r="E43" s="16" t="s">
        <v>96</v>
      </c>
      <c r="F43" s="11" t="s">
        <v>52</v>
      </c>
      <c r="G43" s="11"/>
      <c r="H43" s="11"/>
      <c r="I43" s="30"/>
      <c r="J43" s="11"/>
      <c r="K43" s="11"/>
      <c r="L43" s="11"/>
      <c r="M43" s="11"/>
      <c r="N43" s="11"/>
      <c r="O43" s="33"/>
      <c r="P43" s="33"/>
      <c r="Q43" s="14"/>
    </row>
    <row r="44" spans="1:17" ht="19.95" customHeight="1">
      <c r="A44" s="23"/>
      <c r="B44" s="18">
        <f>DATEDIF(B42,D42,"M")+1</f>
        <v>12</v>
      </c>
      <c r="C44" s="19"/>
      <c r="D44" s="20"/>
      <c r="E44" s="17"/>
      <c r="F44" s="12"/>
      <c r="G44" s="12"/>
      <c r="H44" s="12"/>
      <c r="I44" s="31"/>
      <c r="J44" s="12"/>
      <c r="K44" s="12"/>
      <c r="L44" s="12"/>
      <c r="M44" s="12"/>
      <c r="N44" s="12"/>
      <c r="O44" s="33"/>
      <c r="P44" s="33"/>
      <c r="Q44" s="15"/>
    </row>
    <row r="45" spans="1:17" ht="19.95" customHeight="1">
      <c r="A45" s="21">
        <v>10</v>
      </c>
      <c r="B45" s="24">
        <v>44562</v>
      </c>
      <c r="C45" s="24" t="s">
        <v>24</v>
      </c>
      <c r="D45" s="24">
        <v>44621</v>
      </c>
      <c r="E45" s="4" t="s">
        <v>113</v>
      </c>
      <c r="F45" s="5" t="s">
        <v>80</v>
      </c>
      <c r="G45" s="10" t="s">
        <v>83</v>
      </c>
      <c r="H45" s="10"/>
      <c r="I45" s="29"/>
      <c r="J45" s="10" t="s">
        <v>84</v>
      </c>
      <c r="K45" s="10"/>
      <c r="L45" s="10"/>
      <c r="M45" s="10"/>
      <c r="N45" s="10"/>
      <c r="O45" s="32"/>
      <c r="P45" s="32"/>
      <c r="Q45" s="13" t="s">
        <v>39</v>
      </c>
    </row>
    <row r="46" spans="1:17" ht="166.05" customHeight="1">
      <c r="A46" s="22"/>
      <c r="B46" s="25"/>
      <c r="C46" s="25"/>
      <c r="D46" s="25"/>
      <c r="E46" s="16" t="s">
        <v>82</v>
      </c>
      <c r="F46" s="11" t="s">
        <v>81</v>
      </c>
      <c r="G46" s="11"/>
      <c r="H46" s="11"/>
      <c r="I46" s="30"/>
      <c r="J46" s="11"/>
      <c r="K46" s="11"/>
      <c r="L46" s="11"/>
      <c r="M46" s="11"/>
      <c r="N46" s="11"/>
      <c r="O46" s="33"/>
      <c r="P46" s="33"/>
      <c r="Q46" s="14"/>
    </row>
    <row r="47" spans="1:17" ht="19.95" customHeight="1">
      <c r="A47" s="23"/>
      <c r="B47" s="18">
        <f>DATEDIF(B45,D45,"M")+1</f>
        <v>3</v>
      </c>
      <c r="C47" s="19"/>
      <c r="D47" s="20"/>
      <c r="E47" s="17"/>
      <c r="F47" s="12"/>
      <c r="G47" s="12"/>
      <c r="H47" s="12"/>
      <c r="I47" s="31"/>
      <c r="J47" s="12"/>
      <c r="K47" s="12"/>
      <c r="L47" s="12"/>
      <c r="M47" s="12"/>
      <c r="N47" s="12"/>
      <c r="O47" s="33"/>
      <c r="P47" s="33"/>
      <c r="Q47" s="15"/>
    </row>
    <row r="48" spans="1:17" ht="19.95" customHeight="1">
      <c r="A48" s="21">
        <v>11</v>
      </c>
      <c r="B48" s="24">
        <v>44501</v>
      </c>
      <c r="C48" s="24" t="s">
        <v>24</v>
      </c>
      <c r="D48" s="24">
        <v>44531</v>
      </c>
      <c r="E48" s="4" t="s">
        <v>100</v>
      </c>
      <c r="F48" s="5" t="s">
        <v>34</v>
      </c>
      <c r="G48" s="10" t="s">
        <v>86</v>
      </c>
      <c r="H48" s="10" t="s">
        <v>72</v>
      </c>
      <c r="I48" s="29" t="s">
        <v>73</v>
      </c>
      <c r="J48" s="10" t="s">
        <v>71</v>
      </c>
      <c r="K48" s="10" t="s">
        <v>39</v>
      </c>
      <c r="L48" s="10"/>
      <c r="M48" s="10"/>
      <c r="N48" s="10"/>
      <c r="O48" s="32"/>
      <c r="P48" s="32"/>
      <c r="Q48" s="13"/>
    </row>
    <row r="49" spans="1:17" ht="166.05" customHeight="1">
      <c r="A49" s="22"/>
      <c r="B49" s="25"/>
      <c r="C49" s="25"/>
      <c r="D49" s="25"/>
      <c r="E49" s="16" t="s">
        <v>99</v>
      </c>
      <c r="F49" s="11" t="s">
        <v>85</v>
      </c>
      <c r="G49" s="11"/>
      <c r="H49" s="11"/>
      <c r="I49" s="30"/>
      <c r="J49" s="11"/>
      <c r="K49" s="11"/>
      <c r="L49" s="11"/>
      <c r="M49" s="11"/>
      <c r="N49" s="11"/>
      <c r="O49" s="33"/>
      <c r="P49" s="33"/>
      <c r="Q49" s="14"/>
    </row>
    <row r="50" spans="1:17" ht="19.95" customHeight="1">
      <c r="A50" s="23"/>
      <c r="B50" s="18">
        <f>DATEDIF(B48,D48,"M")+1</f>
        <v>2</v>
      </c>
      <c r="C50" s="19"/>
      <c r="D50" s="20"/>
      <c r="E50" s="17"/>
      <c r="F50" s="12"/>
      <c r="G50" s="12"/>
      <c r="H50" s="12"/>
      <c r="I50" s="31"/>
      <c r="J50" s="12"/>
      <c r="K50" s="12"/>
      <c r="L50" s="12"/>
      <c r="M50" s="12"/>
      <c r="N50" s="12"/>
      <c r="O50" s="33"/>
      <c r="P50" s="33"/>
      <c r="Q50" s="15"/>
    </row>
    <row r="51" spans="1:17" ht="19.95" customHeight="1">
      <c r="A51" s="21">
        <v>12</v>
      </c>
      <c r="B51" s="24">
        <v>44440</v>
      </c>
      <c r="C51" s="24" t="s">
        <v>24</v>
      </c>
      <c r="D51" s="24">
        <v>44501</v>
      </c>
      <c r="E51" s="4" t="s">
        <v>114</v>
      </c>
      <c r="F51" s="5" t="s">
        <v>34</v>
      </c>
      <c r="G51" s="10" t="s">
        <v>87</v>
      </c>
      <c r="H51" s="10" t="s">
        <v>88</v>
      </c>
      <c r="I51" s="29" t="s">
        <v>73</v>
      </c>
      <c r="J51" s="10"/>
      <c r="K51" s="10" t="s">
        <v>39</v>
      </c>
      <c r="L51" s="10"/>
      <c r="M51" s="10"/>
      <c r="N51" s="10"/>
      <c r="O51" s="32"/>
      <c r="P51" s="32"/>
      <c r="Q51" s="13" t="s">
        <v>39</v>
      </c>
    </row>
    <row r="52" spans="1:17" ht="166.05" customHeight="1">
      <c r="A52" s="22"/>
      <c r="B52" s="25"/>
      <c r="C52" s="25"/>
      <c r="D52" s="25"/>
      <c r="E52" s="16" t="s">
        <v>101</v>
      </c>
      <c r="F52" s="11" t="s">
        <v>77</v>
      </c>
      <c r="G52" s="11"/>
      <c r="H52" s="11"/>
      <c r="I52" s="30"/>
      <c r="J52" s="11"/>
      <c r="K52" s="11"/>
      <c r="L52" s="11"/>
      <c r="M52" s="11"/>
      <c r="N52" s="11"/>
      <c r="O52" s="33"/>
      <c r="P52" s="33"/>
      <c r="Q52" s="14"/>
    </row>
    <row r="53" spans="1:17" ht="19.95" customHeight="1">
      <c r="A53" s="23"/>
      <c r="B53" s="18">
        <f>DATEDIF(B51,D51,"M")+1</f>
        <v>3</v>
      </c>
      <c r="C53" s="19"/>
      <c r="D53" s="20"/>
      <c r="E53" s="17"/>
      <c r="F53" s="12"/>
      <c r="G53" s="12"/>
      <c r="H53" s="12"/>
      <c r="I53" s="31"/>
      <c r="J53" s="12"/>
      <c r="K53" s="12"/>
      <c r="L53" s="12"/>
      <c r="M53" s="12"/>
      <c r="N53" s="12"/>
      <c r="O53" s="33"/>
      <c r="P53" s="33"/>
      <c r="Q53" s="15"/>
    </row>
    <row r="54" spans="1:17" ht="19.95" customHeight="1">
      <c r="A54" s="21">
        <v>13</v>
      </c>
      <c r="B54" s="24">
        <v>44317</v>
      </c>
      <c r="C54" s="24" t="s">
        <v>24</v>
      </c>
      <c r="D54" s="24">
        <v>44409</v>
      </c>
      <c r="E54" s="4" t="s">
        <v>103</v>
      </c>
      <c r="F54" s="5" t="s">
        <v>34</v>
      </c>
      <c r="G54" s="10" t="s">
        <v>90</v>
      </c>
      <c r="H54" s="10" t="s">
        <v>72</v>
      </c>
      <c r="I54" s="26" t="s">
        <v>91</v>
      </c>
      <c r="J54" s="10" t="s">
        <v>92</v>
      </c>
      <c r="K54" s="10" t="s">
        <v>39</v>
      </c>
      <c r="L54" s="10" t="s">
        <v>39</v>
      </c>
      <c r="M54" s="10" t="s">
        <v>39</v>
      </c>
      <c r="N54" s="10"/>
      <c r="O54" s="32"/>
      <c r="P54" s="32"/>
      <c r="Q54" s="13"/>
    </row>
    <row r="55" spans="1:17" ht="166.05" customHeight="1">
      <c r="A55" s="22"/>
      <c r="B55" s="25"/>
      <c r="C55" s="25"/>
      <c r="D55" s="25"/>
      <c r="E55" s="16" t="s">
        <v>102</v>
      </c>
      <c r="F55" s="11" t="s">
        <v>89</v>
      </c>
      <c r="G55" s="11"/>
      <c r="H55" s="11"/>
      <c r="I55" s="27"/>
      <c r="J55" s="11"/>
      <c r="K55" s="11"/>
      <c r="L55" s="11"/>
      <c r="M55" s="11"/>
      <c r="N55" s="11"/>
      <c r="O55" s="33"/>
      <c r="P55" s="33"/>
      <c r="Q55" s="14"/>
    </row>
    <row r="56" spans="1:17" ht="19.95" customHeight="1" thickBot="1">
      <c r="A56" s="23"/>
      <c r="B56" s="18">
        <f>DATEDIF(B54,D54,"M")+1</f>
        <v>4</v>
      </c>
      <c r="C56" s="19"/>
      <c r="D56" s="20"/>
      <c r="E56" s="17"/>
      <c r="F56" s="12"/>
      <c r="G56" s="12"/>
      <c r="H56" s="12"/>
      <c r="I56" s="28"/>
      <c r="J56" s="12"/>
      <c r="K56" s="12"/>
      <c r="L56" s="12"/>
      <c r="M56" s="12"/>
      <c r="N56" s="12"/>
      <c r="O56" s="33"/>
      <c r="P56" s="33"/>
      <c r="Q56" s="15"/>
    </row>
    <row r="57" spans="1:17" ht="19.95" customHeight="1" thickTop="1">
      <c r="A57" s="21">
        <v>14</v>
      </c>
      <c r="B57" s="24">
        <v>44013</v>
      </c>
      <c r="C57" s="24" t="s">
        <v>24</v>
      </c>
      <c r="D57" s="24">
        <v>44287</v>
      </c>
      <c r="E57" s="4" t="s">
        <v>97</v>
      </c>
      <c r="F57" s="5" t="s">
        <v>46</v>
      </c>
      <c r="G57" s="10" t="s">
        <v>64</v>
      </c>
      <c r="H57" s="10" t="s">
        <v>72</v>
      </c>
      <c r="I57" s="29" t="s">
        <v>73</v>
      </c>
      <c r="J57" s="10" t="s">
        <v>71</v>
      </c>
      <c r="K57" s="34"/>
      <c r="L57" s="10"/>
      <c r="M57" s="10"/>
      <c r="N57" s="10" t="s">
        <v>39</v>
      </c>
      <c r="O57" s="32" t="s">
        <v>39</v>
      </c>
      <c r="P57" s="32"/>
      <c r="Q57" s="13"/>
    </row>
    <row r="58" spans="1:17" ht="166.05" customHeight="1">
      <c r="A58" s="22"/>
      <c r="B58" s="25"/>
      <c r="C58" s="25"/>
      <c r="D58" s="25"/>
      <c r="E58" s="16" t="s">
        <v>104</v>
      </c>
      <c r="F58" s="11" t="s">
        <v>75</v>
      </c>
      <c r="G58" s="11"/>
      <c r="H58" s="11"/>
      <c r="I58" s="30"/>
      <c r="J58" s="11"/>
      <c r="K58" s="11"/>
      <c r="L58" s="11"/>
      <c r="M58" s="11"/>
      <c r="N58" s="11"/>
      <c r="O58" s="33"/>
      <c r="P58" s="33"/>
      <c r="Q58" s="14"/>
    </row>
    <row r="59" spans="1:17" ht="19.95" customHeight="1" thickBot="1">
      <c r="A59" s="23"/>
      <c r="B59" s="18">
        <f>DATEDIF(B57,D57,"M")+1</f>
        <v>10</v>
      </c>
      <c r="C59" s="19"/>
      <c r="D59" s="20"/>
      <c r="E59" s="17"/>
      <c r="F59" s="12"/>
      <c r="G59" s="12"/>
      <c r="H59" s="12"/>
      <c r="I59" s="31"/>
      <c r="J59" s="12"/>
      <c r="K59" s="12"/>
      <c r="L59" s="12"/>
      <c r="M59" s="12"/>
      <c r="N59" s="12"/>
      <c r="O59" s="33"/>
      <c r="P59" s="33"/>
      <c r="Q59" s="15"/>
    </row>
    <row r="60" spans="1:17" ht="19.95" customHeight="1" thickTop="1">
      <c r="A60" s="21">
        <v>15</v>
      </c>
      <c r="B60" s="24">
        <v>43862</v>
      </c>
      <c r="C60" s="24" t="s">
        <v>24</v>
      </c>
      <c r="D60" s="24">
        <v>43983</v>
      </c>
      <c r="E60" s="4" t="s">
        <v>97</v>
      </c>
      <c r="F60" s="5" t="s">
        <v>46</v>
      </c>
      <c r="G60" s="10" t="s">
        <v>64</v>
      </c>
      <c r="H60" s="10" t="s">
        <v>72</v>
      </c>
      <c r="I60" s="29" t="s">
        <v>73</v>
      </c>
      <c r="J60" s="10" t="s">
        <v>71</v>
      </c>
      <c r="K60" s="34"/>
      <c r="L60" s="10" t="s">
        <v>39</v>
      </c>
      <c r="M60" s="10" t="s">
        <v>39</v>
      </c>
      <c r="N60" s="10"/>
      <c r="O60" s="32"/>
      <c r="P60" s="32"/>
      <c r="Q60" s="13"/>
    </row>
    <row r="61" spans="1:17" ht="166.05" customHeight="1">
      <c r="A61" s="22"/>
      <c r="B61" s="25"/>
      <c r="C61" s="25"/>
      <c r="D61" s="25"/>
      <c r="E61" s="16" t="s">
        <v>105</v>
      </c>
      <c r="F61" s="11" t="s">
        <v>52</v>
      </c>
      <c r="G61" s="11"/>
      <c r="H61" s="11"/>
      <c r="I61" s="30"/>
      <c r="J61" s="11"/>
      <c r="K61" s="11"/>
      <c r="L61" s="11"/>
      <c r="M61" s="11"/>
      <c r="N61" s="11"/>
      <c r="O61" s="33"/>
      <c r="P61" s="33"/>
      <c r="Q61" s="14"/>
    </row>
    <row r="62" spans="1:17" ht="19.95" customHeight="1" thickBot="1">
      <c r="A62" s="23"/>
      <c r="B62" s="18">
        <f>DATEDIF(B60,D60,"M")+1</f>
        <v>5</v>
      </c>
      <c r="C62" s="19"/>
      <c r="D62" s="20"/>
      <c r="E62" s="17"/>
      <c r="F62" s="12"/>
      <c r="G62" s="12"/>
      <c r="H62" s="12"/>
      <c r="I62" s="31"/>
      <c r="J62" s="12"/>
      <c r="K62" s="12"/>
      <c r="L62" s="12"/>
      <c r="M62" s="12"/>
      <c r="N62" s="12"/>
      <c r="O62" s="33"/>
      <c r="P62" s="33"/>
      <c r="Q62" s="15"/>
    </row>
    <row r="63" spans="1:17" ht="19.95" customHeight="1" thickTop="1">
      <c r="A63" s="21">
        <v>16</v>
      </c>
      <c r="B63" s="24">
        <v>43647</v>
      </c>
      <c r="C63" s="24" t="s">
        <v>24</v>
      </c>
      <c r="D63" s="24">
        <v>43862</v>
      </c>
      <c r="E63" s="4" t="s">
        <v>107</v>
      </c>
      <c r="F63" s="5" t="s">
        <v>46</v>
      </c>
      <c r="G63" s="10" t="s">
        <v>64</v>
      </c>
      <c r="H63" s="10" t="s">
        <v>42</v>
      </c>
      <c r="I63" s="29" t="s">
        <v>65</v>
      </c>
      <c r="J63" s="10" t="s">
        <v>66</v>
      </c>
      <c r="K63" s="34" t="s">
        <v>39</v>
      </c>
      <c r="L63" s="10" t="s">
        <v>39</v>
      </c>
      <c r="M63" s="10" t="s">
        <v>39</v>
      </c>
      <c r="N63" s="10" t="s">
        <v>39</v>
      </c>
      <c r="O63" s="32" t="s">
        <v>39</v>
      </c>
      <c r="P63" s="10" t="s">
        <v>39</v>
      </c>
      <c r="Q63" s="13" t="s">
        <v>39</v>
      </c>
    </row>
    <row r="64" spans="1:17" ht="148.05000000000001" customHeight="1">
      <c r="A64" s="22"/>
      <c r="B64" s="25"/>
      <c r="C64" s="25"/>
      <c r="D64" s="25"/>
      <c r="E64" s="16" t="s">
        <v>106</v>
      </c>
      <c r="F64" s="11" t="s">
        <v>51</v>
      </c>
      <c r="G64" s="11"/>
      <c r="H64" s="11"/>
      <c r="I64" s="30"/>
      <c r="J64" s="11"/>
      <c r="K64" s="11"/>
      <c r="L64" s="11"/>
      <c r="M64" s="11"/>
      <c r="N64" s="11"/>
      <c r="O64" s="33"/>
      <c r="P64" s="11"/>
      <c r="Q64" s="14"/>
    </row>
    <row r="65" spans="1:17" ht="19.95" customHeight="1">
      <c r="A65" s="23"/>
      <c r="B65" s="18">
        <f>DATEDIF(B63,D63,"M")+1</f>
        <v>8</v>
      </c>
      <c r="C65" s="19"/>
      <c r="D65" s="20"/>
      <c r="E65" s="17"/>
      <c r="F65" s="12"/>
      <c r="G65" s="12"/>
      <c r="H65" s="12"/>
      <c r="I65" s="31"/>
      <c r="J65" s="12"/>
      <c r="K65" s="12"/>
      <c r="L65" s="12"/>
      <c r="M65" s="12"/>
      <c r="N65" s="12"/>
      <c r="O65" s="33"/>
      <c r="P65" s="12"/>
      <c r="Q65" s="15"/>
    </row>
    <row r="66" spans="1:17" ht="19.95" customHeight="1">
      <c r="A66" s="21">
        <v>17</v>
      </c>
      <c r="B66" s="24">
        <v>43466</v>
      </c>
      <c r="C66" s="24" t="s">
        <v>24</v>
      </c>
      <c r="D66" s="24">
        <v>43497</v>
      </c>
      <c r="E66" s="4" t="s">
        <v>40</v>
      </c>
      <c r="F66" s="5" t="s">
        <v>41</v>
      </c>
      <c r="G66" s="29" t="s">
        <v>45</v>
      </c>
      <c r="H66" s="10" t="s">
        <v>42</v>
      </c>
      <c r="I66" s="10" t="s">
        <v>37</v>
      </c>
      <c r="J66" s="10" t="s">
        <v>43</v>
      </c>
      <c r="K66" s="10"/>
      <c r="L66" s="10"/>
      <c r="M66" s="10"/>
      <c r="N66" s="10" t="s">
        <v>39</v>
      </c>
      <c r="O66" s="10"/>
      <c r="P66" s="10"/>
      <c r="Q66" s="13"/>
    </row>
    <row r="67" spans="1:17" ht="88.95" customHeight="1">
      <c r="A67" s="22"/>
      <c r="B67" s="25"/>
      <c r="C67" s="25"/>
      <c r="D67" s="25"/>
      <c r="E67" s="16" t="s">
        <v>108</v>
      </c>
      <c r="F67" s="11" t="s">
        <v>50</v>
      </c>
      <c r="G67" s="30"/>
      <c r="H67" s="11"/>
      <c r="I67" s="11"/>
      <c r="J67" s="11"/>
      <c r="K67" s="11"/>
      <c r="L67" s="11"/>
      <c r="M67" s="11"/>
      <c r="N67" s="11"/>
      <c r="O67" s="11"/>
      <c r="P67" s="11"/>
      <c r="Q67" s="14"/>
    </row>
    <row r="68" spans="1:17" ht="19.95" customHeight="1">
      <c r="A68" s="23"/>
      <c r="B68" s="18">
        <f>DATEDIF(B66,D66,"M")+1</f>
        <v>2</v>
      </c>
      <c r="C68" s="19"/>
      <c r="D68" s="20"/>
      <c r="E68" s="17"/>
      <c r="F68" s="12"/>
      <c r="G68" s="31"/>
      <c r="H68" s="12"/>
      <c r="I68" s="12"/>
      <c r="J68" s="12"/>
      <c r="K68" s="12"/>
      <c r="L68" s="12"/>
      <c r="M68" s="12"/>
      <c r="N68" s="12"/>
      <c r="O68" s="12"/>
      <c r="P68" s="12"/>
      <c r="Q68" s="15"/>
    </row>
    <row r="69" spans="1:17" ht="19.95" customHeight="1">
      <c r="A69" s="21">
        <v>18</v>
      </c>
      <c r="B69" s="24">
        <v>43070</v>
      </c>
      <c r="C69" s="24" t="s">
        <v>24</v>
      </c>
      <c r="D69" s="24">
        <v>43617</v>
      </c>
      <c r="E69" s="4" t="s">
        <v>33</v>
      </c>
      <c r="F69" s="5" t="s">
        <v>47</v>
      </c>
      <c r="G69" s="29" t="s">
        <v>38</v>
      </c>
      <c r="H69" s="10" t="s">
        <v>36</v>
      </c>
      <c r="I69" s="10" t="s">
        <v>37</v>
      </c>
      <c r="J69" s="10" t="s">
        <v>44</v>
      </c>
      <c r="K69" s="10"/>
      <c r="L69" s="10"/>
      <c r="M69" s="10" t="s">
        <v>39</v>
      </c>
      <c r="N69" s="10" t="s">
        <v>39</v>
      </c>
      <c r="O69" s="10" t="s">
        <v>39</v>
      </c>
      <c r="P69" s="10"/>
      <c r="Q69" s="13" t="s">
        <v>39</v>
      </c>
    </row>
    <row r="70" spans="1:17" ht="163.95" customHeight="1">
      <c r="A70" s="22"/>
      <c r="B70" s="25"/>
      <c r="C70" s="25"/>
      <c r="D70" s="25"/>
      <c r="E70" s="16" t="s">
        <v>109</v>
      </c>
      <c r="F70" s="11" t="s">
        <v>35</v>
      </c>
      <c r="G70" s="30"/>
      <c r="H70" s="11"/>
      <c r="I70" s="11"/>
      <c r="J70" s="11"/>
      <c r="K70" s="11"/>
      <c r="L70" s="11"/>
      <c r="M70" s="11"/>
      <c r="N70" s="11"/>
      <c r="O70" s="11"/>
      <c r="P70" s="11"/>
      <c r="Q70" s="14"/>
    </row>
    <row r="71" spans="1:17" ht="19.95" customHeight="1">
      <c r="A71" s="23"/>
      <c r="B71" s="18">
        <f>DATEDIF(B69,D69,"M")+1</f>
        <v>19</v>
      </c>
      <c r="C71" s="19"/>
      <c r="D71" s="20"/>
      <c r="E71" s="17"/>
      <c r="F71" s="12"/>
      <c r="G71" s="31"/>
      <c r="H71" s="12"/>
      <c r="I71" s="12"/>
      <c r="J71" s="12"/>
      <c r="K71" s="12"/>
      <c r="L71" s="12"/>
      <c r="M71" s="12"/>
      <c r="N71" s="12"/>
      <c r="O71" s="12"/>
      <c r="P71" s="12"/>
      <c r="Q71" s="15"/>
    </row>
    <row r="72" spans="1:17" ht="19.95" customHeight="1">
      <c r="A72" s="21">
        <v>19</v>
      </c>
      <c r="B72" s="24">
        <v>42826</v>
      </c>
      <c r="C72" s="24" t="s">
        <v>24</v>
      </c>
      <c r="D72" s="24">
        <v>42979</v>
      </c>
      <c r="E72" s="4" t="s">
        <v>115</v>
      </c>
      <c r="F72" s="5" t="s">
        <v>46</v>
      </c>
      <c r="G72" s="29" t="s">
        <v>48</v>
      </c>
      <c r="H72" s="10" t="s">
        <v>36</v>
      </c>
      <c r="I72" s="10" t="s">
        <v>37</v>
      </c>
      <c r="J72" s="10" t="s">
        <v>69</v>
      </c>
      <c r="K72" s="10"/>
      <c r="L72" s="10"/>
      <c r="M72" s="10" t="s">
        <v>39</v>
      </c>
      <c r="N72" s="10" t="s">
        <v>39</v>
      </c>
      <c r="O72" s="10" t="s">
        <v>39</v>
      </c>
      <c r="P72" s="10" t="s">
        <v>39</v>
      </c>
      <c r="Q72" s="13" t="s">
        <v>39</v>
      </c>
    </row>
    <row r="73" spans="1:17" ht="103.95" customHeight="1">
      <c r="A73" s="22"/>
      <c r="B73" s="25"/>
      <c r="C73" s="25"/>
      <c r="D73" s="25"/>
      <c r="E73" s="16" t="s">
        <v>110</v>
      </c>
      <c r="F73" s="11" t="s">
        <v>51</v>
      </c>
      <c r="G73" s="30"/>
      <c r="H73" s="11"/>
      <c r="I73" s="11"/>
      <c r="J73" s="11"/>
      <c r="K73" s="11"/>
      <c r="L73" s="11"/>
      <c r="M73" s="11"/>
      <c r="N73" s="11"/>
      <c r="O73" s="11"/>
      <c r="P73" s="11"/>
      <c r="Q73" s="14"/>
    </row>
    <row r="74" spans="1:17" ht="19.95" customHeight="1">
      <c r="A74" s="23"/>
      <c r="B74" s="18">
        <f>DATEDIF(B72,D72,"M")+1</f>
        <v>6</v>
      </c>
      <c r="C74" s="19"/>
      <c r="D74" s="20"/>
      <c r="E74" s="17"/>
      <c r="F74" s="12"/>
      <c r="G74" s="31"/>
      <c r="H74" s="12"/>
      <c r="I74" s="12"/>
      <c r="J74" s="12"/>
      <c r="K74" s="12"/>
      <c r="L74" s="12"/>
      <c r="M74" s="12"/>
      <c r="N74" s="12"/>
      <c r="O74" s="12"/>
      <c r="P74" s="12"/>
      <c r="Q74" s="15"/>
    </row>
    <row r="75" spans="1:17" ht="19.95" customHeight="1">
      <c r="A75" s="21">
        <v>20</v>
      </c>
      <c r="B75" s="24">
        <v>41791</v>
      </c>
      <c r="C75" s="24" t="s">
        <v>24</v>
      </c>
      <c r="D75" s="24">
        <v>42064</v>
      </c>
      <c r="E75" s="4" t="s">
        <v>49</v>
      </c>
      <c r="F75" s="5" t="s">
        <v>47</v>
      </c>
      <c r="G75" s="29" t="s">
        <v>54</v>
      </c>
      <c r="H75" s="10" t="s">
        <v>53</v>
      </c>
      <c r="I75" s="10" t="s">
        <v>37</v>
      </c>
      <c r="J75" s="10" t="s">
        <v>55</v>
      </c>
      <c r="K75" s="10"/>
      <c r="L75" s="10" t="s">
        <v>39</v>
      </c>
      <c r="M75" s="10" t="s">
        <v>39</v>
      </c>
      <c r="N75" s="10" t="s">
        <v>39</v>
      </c>
      <c r="O75" s="10" t="s">
        <v>39</v>
      </c>
      <c r="P75" s="10" t="s">
        <v>39</v>
      </c>
      <c r="Q75" s="13" t="s">
        <v>39</v>
      </c>
    </row>
    <row r="76" spans="1:17" ht="205.95" customHeight="1">
      <c r="A76" s="22"/>
      <c r="B76" s="25"/>
      <c r="C76" s="25"/>
      <c r="D76" s="25"/>
      <c r="E76" s="16" t="s">
        <v>111</v>
      </c>
      <c r="F76" s="11" t="s">
        <v>52</v>
      </c>
      <c r="G76" s="30"/>
      <c r="H76" s="11"/>
      <c r="I76" s="11"/>
      <c r="J76" s="11"/>
      <c r="K76" s="11"/>
      <c r="L76" s="11"/>
      <c r="M76" s="11"/>
      <c r="N76" s="11"/>
      <c r="O76" s="11"/>
      <c r="P76" s="11"/>
      <c r="Q76" s="14"/>
    </row>
    <row r="77" spans="1:17" ht="19.95" customHeight="1">
      <c r="A77" s="23"/>
      <c r="B77" s="18">
        <f>DATEDIF(B75,D75,"M")+1</f>
        <v>10</v>
      </c>
      <c r="C77" s="19"/>
      <c r="D77" s="20"/>
      <c r="E77" s="17"/>
      <c r="F77" s="12"/>
      <c r="G77" s="31"/>
      <c r="H77" s="12"/>
      <c r="I77" s="12"/>
      <c r="J77" s="12"/>
      <c r="K77" s="12"/>
      <c r="L77" s="12"/>
      <c r="M77" s="12"/>
      <c r="N77" s="12"/>
      <c r="O77" s="12"/>
      <c r="P77" s="12"/>
      <c r="Q77" s="15"/>
    </row>
    <row r="78" spans="1:17" ht="19.95" customHeight="1">
      <c r="A78" s="21">
        <v>21</v>
      </c>
      <c r="B78" s="24">
        <v>40148</v>
      </c>
      <c r="C78" s="24" t="s">
        <v>24</v>
      </c>
      <c r="D78" s="24">
        <v>41760</v>
      </c>
      <c r="E78" s="4" t="s">
        <v>56</v>
      </c>
      <c r="F78" s="5" t="s">
        <v>34</v>
      </c>
      <c r="G78" s="29" t="s">
        <v>58</v>
      </c>
      <c r="H78" s="10" t="s">
        <v>59</v>
      </c>
      <c r="I78" s="10" t="s">
        <v>37</v>
      </c>
      <c r="J78" s="10" t="s">
        <v>60</v>
      </c>
      <c r="K78" s="10"/>
      <c r="L78" s="10"/>
      <c r="M78" s="10"/>
      <c r="N78" s="10"/>
      <c r="O78" s="10"/>
      <c r="P78" s="10"/>
      <c r="Q78" s="13" t="s">
        <v>39</v>
      </c>
    </row>
    <row r="79" spans="1:17" ht="118.05" customHeight="1">
      <c r="A79" s="22"/>
      <c r="B79" s="25"/>
      <c r="C79" s="25"/>
      <c r="D79" s="25"/>
      <c r="E79" s="16" t="s">
        <v>112</v>
      </c>
      <c r="F79" s="11" t="s">
        <v>57</v>
      </c>
      <c r="G79" s="30"/>
      <c r="H79" s="11"/>
      <c r="I79" s="11"/>
      <c r="J79" s="11"/>
      <c r="K79" s="11"/>
      <c r="L79" s="11"/>
      <c r="M79" s="11"/>
      <c r="N79" s="11"/>
      <c r="O79" s="11"/>
      <c r="P79" s="11"/>
      <c r="Q79" s="14"/>
    </row>
    <row r="80" spans="1:17" ht="19.95" customHeight="1">
      <c r="A80" s="23"/>
      <c r="B80" s="18">
        <f>DATEDIF(B78,D78,"M")+1</f>
        <v>54</v>
      </c>
      <c r="C80" s="19"/>
      <c r="D80" s="20"/>
      <c r="E80" s="17"/>
      <c r="F80" s="12"/>
      <c r="G80" s="31"/>
      <c r="H80" s="12"/>
      <c r="I80" s="12"/>
      <c r="J80" s="12"/>
      <c r="K80" s="12"/>
      <c r="L80" s="12"/>
      <c r="M80" s="12"/>
      <c r="N80" s="12"/>
      <c r="O80" s="12"/>
      <c r="P80" s="12"/>
      <c r="Q80" s="15"/>
    </row>
    <row r="81" spans="1:17" ht="19.95" customHeight="1">
      <c r="A81" s="21">
        <v>22</v>
      </c>
      <c r="B81" s="24">
        <v>39692</v>
      </c>
      <c r="C81" s="24" t="s">
        <v>24</v>
      </c>
      <c r="D81" s="24">
        <v>40118</v>
      </c>
      <c r="E81" s="4" t="s">
        <v>61</v>
      </c>
      <c r="F81" s="5" t="s">
        <v>41</v>
      </c>
      <c r="G81" s="29" t="s">
        <v>63</v>
      </c>
      <c r="H81" s="10" t="s">
        <v>59</v>
      </c>
      <c r="I81" s="10" t="s">
        <v>67</v>
      </c>
      <c r="J81" s="10" t="s">
        <v>59</v>
      </c>
      <c r="K81" s="10"/>
      <c r="L81" s="10"/>
      <c r="M81" s="10"/>
      <c r="N81" s="10" t="s">
        <v>39</v>
      </c>
      <c r="O81" s="10" t="s">
        <v>39</v>
      </c>
      <c r="P81" s="10"/>
      <c r="Q81" s="13" t="s">
        <v>39</v>
      </c>
    </row>
    <row r="82" spans="1:17" ht="118.05" customHeight="1">
      <c r="A82" s="22"/>
      <c r="B82" s="25"/>
      <c r="C82" s="25"/>
      <c r="D82" s="25"/>
      <c r="E82" s="16" t="s">
        <v>68</v>
      </c>
      <c r="F82" s="11" t="s">
        <v>62</v>
      </c>
      <c r="G82" s="30"/>
      <c r="H82" s="11"/>
      <c r="I82" s="11"/>
      <c r="J82" s="11"/>
      <c r="K82" s="11"/>
      <c r="L82" s="11"/>
      <c r="M82" s="11"/>
      <c r="N82" s="11"/>
      <c r="O82" s="11"/>
      <c r="P82" s="11"/>
      <c r="Q82" s="14"/>
    </row>
    <row r="83" spans="1:17" ht="28.95" customHeight="1">
      <c r="A83" s="23"/>
      <c r="B83" s="18">
        <f>DATEDIF(B81,D81,"M")+1</f>
        <v>15</v>
      </c>
      <c r="C83" s="19"/>
      <c r="D83" s="20"/>
      <c r="E83" s="17"/>
      <c r="F83" s="12"/>
      <c r="G83" s="31"/>
      <c r="H83" s="12"/>
      <c r="I83" s="12"/>
      <c r="J83" s="12"/>
      <c r="K83" s="12"/>
      <c r="L83" s="12"/>
      <c r="M83" s="12"/>
      <c r="N83" s="12"/>
      <c r="O83" s="12"/>
      <c r="P83" s="12"/>
      <c r="Q83" s="15"/>
    </row>
    <row r="85" spans="1:17" ht="26.25" customHeight="1">
      <c r="B85" s="6" t="s">
        <v>29</v>
      </c>
    </row>
  </sheetData>
  <mergeCells count="450">
    <mergeCell ref="O30:O32"/>
    <mergeCell ref="P30:P32"/>
    <mergeCell ref="Q30:Q32"/>
    <mergeCell ref="E31:E32"/>
    <mergeCell ref="F31:F32"/>
    <mergeCell ref="B32:D32"/>
    <mergeCell ref="I30:I32"/>
    <mergeCell ref="J30:J32"/>
    <mergeCell ref="K30:K32"/>
    <mergeCell ref="L30:L32"/>
    <mergeCell ref="M30:M32"/>
    <mergeCell ref="N30:N32"/>
    <mergeCell ref="A30:A32"/>
    <mergeCell ref="B30:B31"/>
    <mergeCell ref="C30:C31"/>
    <mergeCell ref="D30:D31"/>
    <mergeCell ref="G30:G32"/>
    <mergeCell ref="H30:H32"/>
    <mergeCell ref="O27:O29"/>
    <mergeCell ref="P27:P29"/>
    <mergeCell ref="Q27:Q29"/>
    <mergeCell ref="E28:E29"/>
    <mergeCell ref="F28:F29"/>
    <mergeCell ref="B29:D29"/>
    <mergeCell ref="I27:I29"/>
    <mergeCell ref="J27:J29"/>
    <mergeCell ref="K27:K29"/>
    <mergeCell ref="L27:L29"/>
    <mergeCell ref="M27:M29"/>
    <mergeCell ref="N27:N29"/>
    <mergeCell ref="A27:A29"/>
    <mergeCell ref="B27:B28"/>
    <mergeCell ref="C27:C28"/>
    <mergeCell ref="D27:D28"/>
    <mergeCell ref="G27:G29"/>
    <mergeCell ref="H27:H29"/>
    <mergeCell ref="O24:O26"/>
    <mergeCell ref="P24:P26"/>
    <mergeCell ref="Q24:Q26"/>
    <mergeCell ref="E25:E26"/>
    <mergeCell ref="F25:F26"/>
    <mergeCell ref="B26:D26"/>
    <mergeCell ref="I24:I26"/>
    <mergeCell ref="J24:J26"/>
    <mergeCell ref="K24:K26"/>
    <mergeCell ref="L24:L26"/>
    <mergeCell ref="M24:M26"/>
    <mergeCell ref="N24:N26"/>
    <mergeCell ref="A24:A26"/>
    <mergeCell ref="B24:B25"/>
    <mergeCell ref="C24:C25"/>
    <mergeCell ref="D24:D25"/>
    <mergeCell ref="G24:G26"/>
    <mergeCell ref="H24:H26"/>
    <mergeCell ref="O36:O38"/>
    <mergeCell ref="P36:P38"/>
    <mergeCell ref="Q36:Q38"/>
    <mergeCell ref="E37:E38"/>
    <mergeCell ref="F37:F38"/>
    <mergeCell ref="B38:D38"/>
    <mergeCell ref="I36:I38"/>
    <mergeCell ref="J36:J38"/>
    <mergeCell ref="K36:K38"/>
    <mergeCell ref="L36:L38"/>
    <mergeCell ref="M36:M38"/>
    <mergeCell ref="N36:N38"/>
    <mergeCell ref="A36:A38"/>
    <mergeCell ref="B36:B37"/>
    <mergeCell ref="C36:C37"/>
    <mergeCell ref="D36:D37"/>
    <mergeCell ref="G36:G38"/>
    <mergeCell ref="H36:H38"/>
    <mergeCell ref="O33:O35"/>
    <mergeCell ref="P33:P35"/>
    <mergeCell ref="Q33:Q35"/>
    <mergeCell ref="E34:E35"/>
    <mergeCell ref="F34:F35"/>
    <mergeCell ref="B35:D35"/>
    <mergeCell ref="I33:I35"/>
    <mergeCell ref="J33:J35"/>
    <mergeCell ref="K33:K35"/>
    <mergeCell ref="L33:L35"/>
    <mergeCell ref="M33:M35"/>
    <mergeCell ref="N33:N35"/>
    <mergeCell ref="A33:A35"/>
    <mergeCell ref="B33:B34"/>
    <mergeCell ref="C33:C34"/>
    <mergeCell ref="D33:D34"/>
    <mergeCell ref="G33:G35"/>
    <mergeCell ref="H33:H35"/>
    <mergeCell ref="O54:O56"/>
    <mergeCell ref="P54:P56"/>
    <mergeCell ref="Q54:Q56"/>
    <mergeCell ref="E55:E56"/>
    <mergeCell ref="F55:F56"/>
    <mergeCell ref="B56:D56"/>
    <mergeCell ref="I54:I56"/>
    <mergeCell ref="J54:J56"/>
    <mergeCell ref="K54:K56"/>
    <mergeCell ref="L54:L56"/>
    <mergeCell ref="M54:M56"/>
    <mergeCell ref="N54:N56"/>
    <mergeCell ref="A54:A56"/>
    <mergeCell ref="B54:B55"/>
    <mergeCell ref="C54:C55"/>
    <mergeCell ref="D54:D55"/>
    <mergeCell ref="G54:G56"/>
    <mergeCell ref="H54:H56"/>
    <mergeCell ref="Q51:Q53"/>
    <mergeCell ref="E52:E53"/>
    <mergeCell ref="F52:F53"/>
    <mergeCell ref="B53:D53"/>
    <mergeCell ref="I51:I53"/>
    <mergeCell ref="J51:J53"/>
    <mergeCell ref="K51:K53"/>
    <mergeCell ref="L51:L53"/>
    <mergeCell ref="M51:M53"/>
    <mergeCell ref="N51:N53"/>
    <mergeCell ref="B51:B52"/>
    <mergeCell ref="C51:C52"/>
    <mergeCell ref="D51:D52"/>
    <mergeCell ref="G51:G53"/>
    <mergeCell ref="H51:H53"/>
    <mergeCell ref="O51:O53"/>
    <mergeCell ref="P51:P53"/>
    <mergeCell ref="Q45:Q47"/>
    <mergeCell ref="E46:E47"/>
    <mergeCell ref="F46:F47"/>
    <mergeCell ref="B47:D47"/>
    <mergeCell ref="I45:I47"/>
    <mergeCell ref="J45:J47"/>
    <mergeCell ref="K45:K47"/>
    <mergeCell ref="L45:L47"/>
    <mergeCell ref="M45:M47"/>
    <mergeCell ref="N45:N47"/>
    <mergeCell ref="B45:B46"/>
    <mergeCell ref="C45:C46"/>
    <mergeCell ref="D45:D46"/>
    <mergeCell ref="G45:G47"/>
    <mergeCell ref="H45:H47"/>
    <mergeCell ref="A39:A41"/>
    <mergeCell ref="B39:B40"/>
    <mergeCell ref="C39:C40"/>
    <mergeCell ref="D39:D40"/>
    <mergeCell ref="G39:G41"/>
    <mergeCell ref="H39:H41"/>
    <mergeCell ref="O48:O50"/>
    <mergeCell ref="P48:P50"/>
    <mergeCell ref="Q48:Q50"/>
    <mergeCell ref="E49:E50"/>
    <mergeCell ref="F49:F50"/>
    <mergeCell ref="B50:D50"/>
    <mergeCell ref="I48:I50"/>
    <mergeCell ref="J48:J50"/>
    <mergeCell ref="K48:K50"/>
    <mergeCell ref="L48:L50"/>
    <mergeCell ref="M48:M50"/>
    <mergeCell ref="N48:N50"/>
    <mergeCell ref="A45:A47"/>
    <mergeCell ref="O39:O41"/>
    <mergeCell ref="P39:P41"/>
    <mergeCell ref="Q39:Q41"/>
    <mergeCell ref="E40:E41"/>
    <mergeCell ref="F40:F41"/>
    <mergeCell ref="B41:D41"/>
    <mergeCell ref="I39:I41"/>
    <mergeCell ref="J39:J41"/>
    <mergeCell ref="K39:K41"/>
    <mergeCell ref="L39:L41"/>
    <mergeCell ref="M39:M41"/>
    <mergeCell ref="N39:N41"/>
    <mergeCell ref="O63:O65"/>
    <mergeCell ref="P63:P65"/>
    <mergeCell ref="P57:P59"/>
    <mergeCell ref="P60:P62"/>
    <mergeCell ref="P42:P44"/>
    <mergeCell ref="O45:O47"/>
    <mergeCell ref="P45:P47"/>
    <mergeCell ref="A63:A65"/>
    <mergeCell ref="B63:B64"/>
    <mergeCell ref="C63:C64"/>
    <mergeCell ref="D63:D64"/>
    <mergeCell ref="G63:G65"/>
    <mergeCell ref="H63:H65"/>
    <mergeCell ref="L72:L74"/>
    <mergeCell ref="M72:M74"/>
    <mergeCell ref="N72:N74"/>
    <mergeCell ref="L66:L68"/>
    <mergeCell ref="N69:N71"/>
    <mergeCell ref="A69:A71"/>
    <mergeCell ref="D69:D70"/>
    <mergeCell ref="G69:G71"/>
    <mergeCell ref="B71:D71"/>
    <mergeCell ref="E64:E65"/>
    <mergeCell ref="F64:F65"/>
    <mergeCell ref="B65:D65"/>
    <mergeCell ref="I63:I65"/>
    <mergeCell ref="J63:J65"/>
    <mergeCell ref="K63:K65"/>
    <mergeCell ref="L63:L65"/>
    <mergeCell ref="M63:M65"/>
    <mergeCell ref="N63:N65"/>
    <mergeCell ref="Q72:Q74"/>
    <mergeCell ref="E73:E74"/>
    <mergeCell ref="F73:F74"/>
    <mergeCell ref="I72:I74"/>
    <mergeCell ref="J72:J74"/>
    <mergeCell ref="K72:K74"/>
    <mergeCell ref="O72:O74"/>
    <mergeCell ref="P72:P74"/>
    <mergeCell ref="Q75:Q77"/>
    <mergeCell ref="E76:E77"/>
    <mergeCell ref="F76:F77"/>
    <mergeCell ref="K75:K77"/>
    <mergeCell ref="L75:L77"/>
    <mergeCell ref="M75:M77"/>
    <mergeCell ref="O75:O77"/>
    <mergeCell ref="P75:P77"/>
    <mergeCell ref="G75:G77"/>
    <mergeCell ref="B69:B70"/>
    <mergeCell ref="C69:C70"/>
    <mergeCell ref="B77:D77"/>
    <mergeCell ref="A72:A74"/>
    <mergeCell ref="B72:B73"/>
    <mergeCell ref="C72:C73"/>
    <mergeCell ref="D72:D73"/>
    <mergeCell ref="N75:N77"/>
    <mergeCell ref="A75:A77"/>
    <mergeCell ref="B75:B76"/>
    <mergeCell ref="C75:C76"/>
    <mergeCell ref="D75:D76"/>
    <mergeCell ref="H75:H77"/>
    <mergeCell ref="I75:I77"/>
    <mergeCell ref="G72:G74"/>
    <mergeCell ref="H72:H74"/>
    <mergeCell ref="B74:D74"/>
    <mergeCell ref="J75:J77"/>
    <mergeCell ref="B68:D68"/>
    <mergeCell ref="Q57:Q59"/>
    <mergeCell ref="E58:E59"/>
    <mergeCell ref="F58:F59"/>
    <mergeCell ref="B59:D59"/>
    <mergeCell ref="J57:J59"/>
    <mergeCell ref="K57:K59"/>
    <mergeCell ref="L57:L59"/>
    <mergeCell ref="M57:M59"/>
    <mergeCell ref="N57:N59"/>
    <mergeCell ref="O57:O59"/>
    <mergeCell ref="H66:H68"/>
    <mergeCell ref="I66:I68"/>
    <mergeCell ref="J66:J68"/>
    <mergeCell ref="K66:K68"/>
    <mergeCell ref="G66:G68"/>
    <mergeCell ref="M66:M68"/>
    <mergeCell ref="N66:N68"/>
    <mergeCell ref="O66:O68"/>
    <mergeCell ref="P66:P68"/>
    <mergeCell ref="Q63:Q65"/>
    <mergeCell ref="Q66:Q68"/>
    <mergeCell ref="E67:E68"/>
    <mergeCell ref="F67:F68"/>
    <mergeCell ref="Q69:Q71"/>
    <mergeCell ref="E70:E71"/>
    <mergeCell ref="F70:F71"/>
    <mergeCell ref="H69:H71"/>
    <mergeCell ref="I69:I71"/>
    <mergeCell ref="J69:J71"/>
    <mergeCell ref="K69:K71"/>
    <mergeCell ref="L69:L71"/>
    <mergeCell ref="M69:M71"/>
    <mergeCell ref="O69:O71"/>
    <mergeCell ref="P69:P71"/>
    <mergeCell ref="A1:Q1"/>
    <mergeCell ref="A2:B2"/>
    <mergeCell ref="C2:E2"/>
    <mergeCell ref="F2:G2"/>
    <mergeCell ref="H2:Q2"/>
    <mergeCell ref="A4:B4"/>
    <mergeCell ref="C4:E4"/>
    <mergeCell ref="F4:G4"/>
    <mergeCell ref="H4:Q4"/>
    <mergeCell ref="A3:B3"/>
    <mergeCell ref="C3:E3"/>
    <mergeCell ref="F3:G3"/>
    <mergeCell ref="H3:Q3"/>
    <mergeCell ref="A6:Q6"/>
    <mergeCell ref="A7:B7"/>
    <mergeCell ref="C7:Q7"/>
    <mergeCell ref="A8:B8"/>
    <mergeCell ref="C8:Q8"/>
    <mergeCell ref="A5:B5"/>
    <mergeCell ref="C5:E5"/>
    <mergeCell ref="F5:G5"/>
    <mergeCell ref="H5:Q5"/>
    <mergeCell ref="O78:O80"/>
    <mergeCell ref="A9:B9"/>
    <mergeCell ref="C9:Q9"/>
    <mergeCell ref="A10:Q10"/>
    <mergeCell ref="A11:B11"/>
    <mergeCell ref="C11:Q11"/>
    <mergeCell ref="A66:A68"/>
    <mergeCell ref="B66:B67"/>
    <mergeCell ref="A12:Q12"/>
    <mergeCell ref="K13:Q13"/>
    <mergeCell ref="H13:H14"/>
    <mergeCell ref="E13:E14"/>
    <mergeCell ref="G13:G14"/>
    <mergeCell ref="F13:F14"/>
    <mergeCell ref="C66:C67"/>
    <mergeCell ref="A13:D14"/>
    <mergeCell ref="J13:J14"/>
    <mergeCell ref="I13:I14"/>
    <mergeCell ref="I57:I59"/>
    <mergeCell ref="D66:D67"/>
    <mergeCell ref="M60:M62"/>
    <mergeCell ref="N60:N62"/>
    <mergeCell ref="A60:A62"/>
    <mergeCell ref="B60:B61"/>
    <mergeCell ref="A81:A83"/>
    <mergeCell ref="B81:B82"/>
    <mergeCell ref="C81:C82"/>
    <mergeCell ref="D81:D82"/>
    <mergeCell ref="G81:G83"/>
    <mergeCell ref="H81:H83"/>
    <mergeCell ref="O81:O83"/>
    <mergeCell ref="P78:P80"/>
    <mergeCell ref="Q78:Q80"/>
    <mergeCell ref="E79:E80"/>
    <mergeCell ref="F79:F80"/>
    <mergeCell ref="B80:D80"/>
    <mergeCell ref="I78:I80"/>
    <mergeCell ref="J78:J80"/>
    <mergeCell ref="K78:K80"/>
    <mergeCell ref="L78:L80"/>
    <mergeCell ref="M78:M80"/>
    <mergeCell ref="N78:N80"/>
    <mergeCell ref="A78:A80"/>
    <mergeCell ref="B78:B79"/>
    <mergeCell ref="C78:C79"/>
    <mergeCell ref="D78:D79"/>
    <mergeCell ref="G78:G80"/>
    <mergeCell ref="H78:H80"/>
    <mergeCell ref="P81:P83"/>
    <mergeCell ref="Q81:Q83"/>
    <mergeCell ref="E82:E83"/>
    <mergeCell ref="F82:F83"/>
    <mergeCell ref="B83:D83"/>
    <mergeCell ref="I81:I83"/>
    <mergeCell ref="J81:J83"/>
    <mergeCell ref="K81:K83"/>
    <mergeCell ref="L81:L83"/>
    <mergeCell ref="M81:M83"/>
    <mergeCell ref="N81:N83"/>
    <mergeCell ref="Q60:Q62"/>
    <mergeCell ref="E61:E62"/>
    <mergeCell ref="F61:F62"/>
    <mergeCell ref="B62:D62"/>
    <mergeCell ref="I60:I62"/>
    <mergeCell ref="J60:J62"/>
    <mergeCell ref="K60:K62"/>
    <mergeCell ref="L60:L62"/>
    <mergeCell ref="C60:C61"/>
    <mergeCell ref="A42:A44"/>
    <mergeCell ref="B42:B43"/>
    <mergeCell ref="C42:C43"/>
    <mergeCell ref="D42:D43"/>
    <mergeCell ref="G42:G44"/>
    <mergeCell ref="H42:H44"/>
    <mergeCell ref="O42:O44"/>
    <mergeCell ref="D60:D61"/>
    <mergeCell ref="G60:G62"/>
    <mergeCell ref="H60:H62"/>
    <mergeCell ref="O60:O62"/>
    <mergeCell ref="A57:A59"/>
    <mergeCell ref="B57:B58"/>
    <mergeCell ref="C57:C58"/>
    <mergeCell ref="D57:D58"/>
    <mergeCell ref="G57:G59"/>
    <mergeCell ref="H57:H59"/>
    <mergeCell ref="A48:A50"/>
    <mergeCell ref="B48:B49"/>
    <mergeCell ref="C48:C49"/>
    <mergeCell ref="D48:D49"/>
    <mergeCell ref="G48:G50"/>
    <mergeCell ref="H48:H50"/>
    <mergeCell ref="A51:A53"/>
    <mergeCell ref="Q42:Q44"/>
    <mergeCell ref="E43:E44"/>
    <mergeCell ref="F43:F44"/>
    <mergeCell ref="B44:D44"/>
    <mergeCell ref="I42:I44"/>
    <mergeCell ref="J42:J44"/>
    <mergeCell ref="K42:K44"/>
    <mergeCell ref="L42:L44"/>
    <mergeCell ref="M42:M44"/>
    <mergeCell ref="N42:N44"/>
    <mergeCell ref="A18:A20"/>
    <mergeCell ref="B18:B19"/>
    <mergeCell ref="C18:C19"/>
    <mergeCell ref="D18:D19"/>
    <mergeCell ref="G18:G20"/>
    <mergeCell ref="H18:H20"/>
    <mergeCell ref="I18:I20"/>
    <mergeCell ref="J18:J20"/>
    <mergeCell ref="K18:K20"/>
    <mergeCell ref="L18:L20"/>
    <mergeCell ref="M18:M20"/>
    <mergeCell ref="N18:N20"/>
    <mergeCell ref="O18:O20"/>
    <mergeCell ref="P18:P20"/>
    <mergeCell ref="Q18:Q20"/>
    <mergeCell ref="E19:E20"/>
    <mergeCell ref="F19:F20"/>
    <mergeCell ref="B20:D20"/>
    <mergeCell ref="A15:A17"/>
    <mergeCell ref="B15:B16"/>
    <mergeCell ref="C15:C16"/>
    <mergeCell ref="D15:D16"/>
    <mergeCell ref="G15:G17"/>
    <mergeCell ref="H15:H17"/>
    <mergeCell ref="I15:I17"/>
    <mergeCell ref="J15:J17"/>
    <mergeCell ref="K15:K17"/>
    <mergeCell ref="L15:L17"/>
    <mergeCell ref="M15:M17"/>
    <mergeCell ref="N15:N17"/>
    <mergeCell ref="O15:O17"/>
    <mergeCell ref="P15:P17"/>
    <mergeCell ref="Q15:Q17"/>
    <mergeCell ref="E16:E17"/>
    <mergeCell ref="F16:F17"/>
    <mergeCell ref="B17:D17"/>
    <mergeCell ref="A21:A23"/>
    <mergeCell ref="B21:B22"/>
    <mergeCell ref="C21:C22"/>
    <mergeCell ref="D21:D22"/>
    <mergeCell ref="G21:G23"/>
    <mergeCell ref="H21:H23"/>
    <mergeCell ref="I21:I23"/>
    <mergeCell ref="J21:J23"/>
    <mergeCell ref="K21:K23"/>
    <mergeCell ref="L21:L23"/>
    <mergeCell ref="M21:M23"/>
    <mergeCell ref="N21:N23"/>
    <mergeCell ref="O21:O23"/>
    <mergeCell ref="P21:P23"/>
    <mergeCell ref="Q21:Q23"/>
    <mergeCell ref="E22:E23"/>
    <mergeCell ref="F22:F23"/>
    <mergeCell ref="B23:D23"/>
  </mergeCells>
  <phoneticPr fontId="2"/>
  <dataValidations xWindow="1423" yWindow="443" count="14">
    <dataValidation allowBlank="1" showErrorMessage="1" sqref="C3:E3" xr:uid="{F94F8078-0B26-0D4A-AE4D-E64C9912AEA2}"/>
    <dataValidation type="list" allowBlank="1" showInputMessage="1" sqref="H3:Q3" xr:uid="{5CE14BFA-63DD-E846-A320-9ABA783317B9}">
      <formula1>"男性,女性,　　　　"</formula1>
    </dataValidation>
    <dataValidation allowBlank="1" showInputMessage="1" showErrorMessage="1" promptTitle="「路線名　駅名」" prompt="をご記載ください。_x000a__x000a_(例)○○線 △△駅" sqref="H5" xr:uid="{211A502A-0BD5-AE46-BFC2-EC8A47DE19E0}"/>
    <dataValidation allowBlank="1" showInputMessage="1" showErrorMessage="1" promptTitle="「お持ちの資格」 or 「無し」" prompt="をご記載ください。_x000a__x000a_ない場合は「無し」とご記載ください。" sqref="C4:E4" xr:uid="{E0ED2319-0A80-2B4B-8704-2D463CF7F913}"/>
    <dataValidation allowBlank="1" showInputMessage="1" showErrorMessage="1" promptTitle="チーム／開発／全体の構成人数" prompt="をご記載ください。　_x000a__x000a_(※記入例を参考にしてください)_x000a__x000a_規模は数字まで記入するとアピール度が増します。" sqref="F58 F70 F67 F76 F73 F79 F82 F64 F61 F43 F40 F49 F46 F52 F55 F37 F34 F28 F25 F31 F19 F16 F22" xr:uid="{E35C0CE8-C18E-A44F-A3A9-99B682A959C0}"/>
    <dataValidation allowBlank="1" showInputMessage="1" showErrorMessage="1" promptTitle="役割" prompt="をご記載ください。" sqref="F57 F69 F66 F75 F72 F78 F81 F63 F60 F42 F39 F48 F45 F51 F54 F36 F33 F27 F24 F30 F18 F15 F21" xr:uid="{E627650A-4ED2-0D40-8287-B93D5CB4E79B}"/>
    <dataValidation allowBlank="1" showInputMessage="1" showErrorMessage="1" prompt="★今出来ること、得意分野を具体的で明確に記入することがポイント。_x000a__x000a__x000a__x000a_また、自分の人間性に関するPRを載せることで、「先方に貴方をイメージ」させてください。_x000a__x000a_さらに、今後のビジョンを記入し意欲をアピールしましょう。" sqref="C11:Q11" xr:uid="{ACD7DE1F-9C70-954A-83CD-93187CC8E81E}"/>
    <dataValidation allowBlank="1" showInputMessage="1" showErrorMessage="1" promptTitle="使用されていた言語 （※バージョン名まで）" prompt="をご記載ください。_x000a__x000a_１件１件「Alt+Enter」でセル内での改行をお願いします。" sqref="G66 I63 G75 G72 G69 G78 G81 I57 I60 I42 I39 I48 I45 I51 I54 I33 I36 I24 I27 I30 I18 I15 I21" xr:uid="{F40492BC-40AD-D941-B8FF-7578CAFDAB67}"/>
    <dataValidation allowBlank="1" showInputMessage="1" showErrorMessage="1" promptTitle="使用されていたDBサーバ" prompt="をご記載ください。_x000a__x000a_※1件1件「Alt+Enter」でセル内での改行をお願いします。_x000a__x000a_" sqref="H66 H69 H57 H75 H72 H78 H81 H63 H60 H42 H39 H48 H45 H51 H54 H33 H36 H30 H27 H24 H18 H15 H21" xr:uid="{E34BDA5F-C7D4-BD44-87B4-A757ACAA210A}"/>
    <dataValidation allowBlank="1" showInputMessage="1" showErrorMessage="1" promptTitle="使用されていたｻｰﾊﾞ、OS （※バージョン名まで）" prompt="をご記載ください。_x000a__x000a_※本番環境のOSを記入してください。_x000a__x000a_※1件1件「Alt+Enter」でセル内での改行をお願いします。" sqref="I72 G57 I69 I66 G63 G60 G42 G39 G48 G45 G51 G54 G33 G36 G24 G27 G30 G18 G15 G21" xr:uid="{5E1F5AF4-F6FF-6E40-BE57-2F346AB0BDDA}"/>
    <dataValidation allowBlank="1" showInputMessage="1" showErrorMessage="1" promptTitle="使用されていたFW,MWツールなど" prompt="をご記載ください。_x000a__x000a_※1件1件「Alt+Enter」でセル内での改行をお願いします。" sqref="J66 J57 J72 J69 I75:J75 I78:J78 I81:J81 J63 J60 J42 J39 J48 J45 J51 J54 J33 J36 J24 J27 J30 J18 J15 J21" xr:uid="{FF2E6431-7AAC-A74F-ABF4-E2B5134C4845}"/>
    <dataValidation allowBlank="1" showInputMessage="1" showErrorMessage="1" promptTitle="これまでにご経験された業務内容　　　　　　　" prompt="をご記載ください。_x000a__x000a_・業種(金融-生保/Web系-BtoCなど)詳細_x000a__x000a_・ｼｽﾃﾑの概要、自分の担当(機能・ﾁｰﾑ)_x000a__x000a_・ﾎﾞﾘｭｰﾑ(画面数,ｽﾃｯﾌﾟ数など)を定量的に_x000a__x000a__x000a__x000a_※キーワードは右枠外の_x000a__x000a_　「★キーワードﾞ群★」ご参照下さい！" sqref="E82:E83 E67:E71 E73:E74 E76:E77 E79:E80 E64:E65 E58:E59 E61:E62 E43:E44 E40:E41 E46:E47 E49:E50 E52:E53 E55:E56 E37:E38 E34:E35 E25:E26 E31:E32 E28:E29 E19:E20 E16:E20 E22:E23" xr:uid="{EB6F0938-D4DE-394C-9F3B-DAEF10A6FE26}"/>
    <dataValidation allowBlank="1" showInputMessage="1" showErrorMessage="1" promptTitle="いつから稼働可能か" prompt="をご記載ください。_x000a__x000a_(例)「即日～」_x000a__x000a_　  「○月△日～」" sqref="C5" xr:uid="{B0C3827C-46DE-5E49-A181-324C25052043}"/>
    <dataValidation type="list" allowBlank="1" showInputMessage="1" showErrorMessage="1" sqref="K24:Q83 K15:Q23" xr:uid="{EF450327-4720-FA41-B5C2-BA7B5F92AD80}">
      <formula1>"●"</formula1>
    </dataValidation>
  </dataValidations>
  <printOptions horizontalCentered="1" verticalCentered="1"/>
  <pageMargins left="0.39370078740157483" right="0.39370078740157483" top="0.39370078740157483" bottom="0.39370078740157483" header="0.39370078740157483" footer="0.39370078740157483"/>
  <pageSetup paperSize="9" scale="53" fitToHeight="2"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スキルシート</vt:lpstr>
      <vt:lpstr>Excel_BuiltIn__FilterDatabase_1</vt:lpstr>
      <vt:lpstr>スキルシート!Print_Area</vt:lpstr>
      <vt:lpstr>スキルシート!Print_Titles</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yoshida</dc:creator>
  <cp:keywords/>
  <dc:description/>
  <cp:lastModifiedBy>admin</cp:lastModifiedBy>
  <cp:revision/>
  <cp:lastPrinted>2020-01-22T05:48:22Z</cp:lastPrinted>
  <dcterms:created xsi:type="dcterms:W3CDTF">2007-07-01T21:36:29Z</dcterms:created>
  <dcterms:modified xsi:type="dcterms:W3CDTF">2026-06-11T00:50:38Z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1041-9.1.0.4586</vt:lpwstr>
  </property>
</Properties>
</file>