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sugawaramiyu/Downloads/"/>
    </mc:Choice>
  </mc:AlternateContent>
  <xr:revisionPtr revIDLastSave="0" documentId="13_ncr:1_{827E6FA6-B6D0-5A4A-9893-9924E5D9CB95}" xr6:coauthVersionLast="47" xr6:coauthVersionMax="47" xr10:uidLastSave="{00000000-0000-0000-0000-000000000000}"/>
  <bookViews>
    <workbookView xWindow="0" yWindow="740" windowWidth="28620" windowHeight="17320" tabRatio="500" xr2:uid="{00000000-000D-0000-FFFF-FFFF00000000}"/>
  </bookViews>
  <sheets>
    <sheet name="スキルシー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78" i="1" l="1"/>
  <c r="B174" i="1"/>
  <c r="B170" i="1"/>
  <c r="B166" i="1"/>
  <c r="B162" i="1"/>
  <c r="B158" i="1"/>
  <c r="B154" i="1"/>
  <c r="B150" i="1"/>
  <c r="B146" i="1"/>
  <c r="B142" i="1"/>
  <c r="B138" i="1"/>
  <c r="B134" i="1"/>
  <c r="B130" i="1"/>
  <c r="B126" i="1"/>
  <c r="B122" i="1"/>
  <c r="B118" i="1"/>
  <c r="B114" i="1"/>
  <c r="B110" i="1"/>
  <c r="B106" i="1"/>
  <c r="B102" i="1"/>
  <c r="B98" i="1"/>
  <c r="B94" i="1"/>
  <c r="B90" i="1"/>
  <c r="B86" i="1"/>
  <c r="B82" i="1"/>
  <c r="B78" i="1"/>
  <c r="B74" i="1"/>
  <c r="B70" i="1"/>
  <c r="B66" i="1"/>
  <c r="B62" i="1"/>
  <c r="B58" i="1"/>
  <c r="B54" i="1"/>
  <c r="B50" i="1"/>
  <c r="B46" i="1"/>
  <c r="B42" i="1"/>
  <c r="B38" i="1"/>
  <c r="B34" i="1"/>
  <c r="B30" i="1"/>
  <c r="B26" i="1"/>
  <c r="B22" i="1"/>
  <c r="B18" i="1"/>
  <c r="B14" i="1"/>
</calcChain>
</file>

<file path=xl/sharedStrings.xml><?xml version="1.0" encoding="utf-8"?>
<sst xmlns="http://schemas.openxmlformats.org/spreadsheetml/2006/main" count="462" uniqueCount="185">
  <si>
    <t>スキルシート</t>
  </si>
  <si>
    <t>氏　　名</t>
  </si>
  <si>
    <t>T.Y</t>
  </si>
  <si>
    <t>性　　別</t>
  </si>
  <si>
    <t>男性</t>
  </si>
  <si>
    <t>年　　齢</t>
  </si>
  <si>
    <t>55歳</t>
  </si>
  <si>
    <t>最　寄　駅</t>
  </si>
  <si>
    <t>東急目黒線 不動前駅</t>
  </si>
  <si>
    <t>得意技術
得意業務</t>
  </si>
  <si>
    <t>自己PR</t>
  </si>
  <si>
    <t>期間</t>
  </si>
  <si>
    <t>業務内容</t>
  </si>
  <si>
    <t>役割</t>
  </si>
  <si>
    <t>使用言語</t>
  </si>
  <si>
    <t>FW</t>
  </si>
  <si>
    <t>その他
ツール等</t>
  </si>
  <si>
    <t>担当工程</t>
  </si>
  <si>
    <t>要件定義</t>
  </si>
  <si>
    <t>基本設計</t>
  </si>
  <si>
    <t>詳細設計</t>
  </si>
  <si>
    <t>実装・単体</t>
  </si>
  <si>
    <t>結合テスト</t>
  </si>
  <si>
    <t>総合テスト</t>
  </si>
  <si>
    <t>保守・運用</t>
  </si>
  <si>
    <t>〜</t>
  </si>
  <si>
    <t>現在</t>
  </si>
  <si>
    <t>PHP</t>
  </si>
  <si>
    <t>WordPress</t>
  </si>
  <si>
    <t>MySQL
Linux
Apache</t>
  </si>
  <si>
    <t>●</t>
  </si>
  <si>
    <t>SE
全体で20名以上
内約5名チーム
メンバー</t>
  </si>
  <si>
    <t>PHP
jQuery</t>
  </si>
  <si>
    <t>CakePHP
baserCMS</t>
  </si>
  <si>
    <t>MySQL
SQLite
Linux
Apache
Redis</t>
  </si>
  <si>
    <t>大規模ECサイトのTOPやマイページを中心とした改修
・Backlog上のチケットの割り振り後は、メーカー社員様と直接コミュニケーションをとりながら、コードレビューを依頼する以外はスケジュール調整を含めてリリースまで自走する形で作業を行う
・Backlog上でデザイン会社様とコミュニケーションをとりながらの納品物のチェックと組み込みを行う
・不要なAPIを呼び出さぬようパフォーマンスを意識したコーディング
・レコメンドエンジンとの連携パートの実装
・baserCMSのカスタマイズ
・詳細設計書などドキュメントの作成と更新
・アジャイル開発</t>
  </si>
  <si>
    <t xml:space="preserve">PG
3名チーム
メンバー
</t>
  </si>
  <si>
    <t>Zend Framework</t>
  </si>
  <si>
    <t>SQLServer2019
IIS WindowsServer 2019</t>
  </si>
  <si>
    <t>PG
6名チーム
メンバー</t>
  </si>
  <si>
    <t>PHP
jQuery
C#</t>
  </si>
  <si>
    <t>Laravel8
EC-ORANGE(Yii)</t>
  </si>
  <si>
    <t>MySQL
Linux
Apache
Vagrant</t>
  </si>
  <si>
    <t>・フロントからバックグラウンドへのDBサーバ移行に伴う改修
・コードレベルのテスト仕様書の作成
・C#を用いたWindowsアプリの改修
・アジャイル開発</t>
  </si>
  <si>
    <t>PG
7名チーム
メンバー</t>
  </si>
  <si>
    <t>PHP
React</t>
  </si>
  <si>
    <t>CakePHP
PHPUnit</t>
  </si>
  <si>
    <t>MySQL
Linux
Nginx
Redis
Docker</t>
  </si>
  <si>
    <t>仕事依頼サイトの機能追加と改修
・月額会員機能を中心にした機能追加
・会員ピックアップ機能の新規設計・実装
・網羅性を意識したユニットテストの作成
・Gitのチケット管理による開発
・Figmaを元にしたデザインの組み込み
・担当領域以外にも不具合の検出や表記のゆれなどをissue化
・スクラム開発
・KPTにおける経験の浅いエンジニアへのサジェスト</t>
  </si>
  <si>
    <t>PG
10名チーム
メンバー</t>
  </si>
  <si>
    <t>Laravel6
PHPUnit</t>
  </si>
  <si>
    <t>PostgreSQL
Linux
Apache
Nginx
Supervisor
Vagrant
UBiqube</t>
  </si>
  <si>
    <t>クラウド上にインフラを自動構築するためのAPI群とそれを実際に実行する機能の実装
・REST APIを元にした実装
・フレームワークに依存しないオリジナル暗号化ロジックの作成
・Postmanを使ったAPIの動作検証とテスト証跡の作成
・Jenkinsによるカバレッジ可視化
・Jiraにおけるスクラム開発
・Confluence上での資料作成
・実装以外にも機能構築のためのサーバ設定を標準化した資料の作成</t>
  </si>
  <si>
    <t>SE
1名で実装後
引き継ぎ</t>
  </si>
  <si>
    <t>EC-CUBE4
WordPress
Symfony3.4</t>
  </si>
  <si>
    <t>EC-CUBE4をBtoBに対応すべくカスタマイズ
・営業資料の要件を元に必要な機能を落とし込み、改修箇所が最小限となるようEC-CUBEをカスタマイズ
・デザインの組み込み
・WordPressの記事と連携するプラグインの組み込みと実装
・ニュースサイトから自動的に記事を取り込んでのニュースの表示機能の実装
・当初要件実装完了後、クライアントによる口頭での追加依頼に対応して、購入コア部分に手を入れる形で新規機能を実装
・引き継ぎ資料の作成</t>
  </si>
  <si>
    <t>PHP jQuery</t>
  </si>
  <si>
    <t>Laravel5.5</t>
  </si>
  <si>
    <t>開発のヘルプとしてPGと単体テストを担当</t>
  </si>
  <si>
    <t>SE
6名チーム
メンバー</t>
  </si>
  <si>
    <t>AWS
Linux</t>
  </si>
  <si>
    <t>チームリーダー
エンジニア
最大6名</t>
  </si>
  <si>
    <t>CodeIgniter</t>
  </si>
  <si>
    <t>他サービスとの連携するための設計と開発
・既存ECサービスのDBと会員情報を連携することで、会員IDとパスワードを共有化</t>
  </si>
  <si>
    <t>チームリーダー
エンジニア
最大10名</t>
  </si>
  <si>
    <t>MySQL
Linux
Apache
Memcached</t>
  </si>
  <si>
    <t>・docomoとauの月額決済システムの組み込み
・インセンティブ画像取得サービス用のAPI仕様作成
・定期更新と運用保守</t>
  </si>
  <si>
    <t>チームリーダー
エンジニア
最大10名
デザイナー
3名
アシスタント
4名</t>
  </si>
  <si>
    <t>実機での遊戯記録をWEB上で保存し、次回遊戯時に実機に反映させる機能を行うサイトの立ち上げと運用
・従来、遊技機メーカーと液晶メーカーと組み込みソフト開発者で行われていたパチンコの実装に参加
・WEBと連動する部分に必要な機能などを精査して、実機側との文字の暗号による連携の仕様を策定
・他社遊技機を実際に遊戯して要件を分析
・大きな機能追加もスケジュールの遅延なく、チーム全体で余裕をもってローンチさせる</t>
  </si>
  <si>
    <t>初期の開発から運用まで携わる</t>
  </si>
  <si>
    <t>チームリーダー
エンジニア
最大5名
デザイナー
3名
アシスタント
4名</t>
  </si>
  <si>
    <t>サイトの運用・メンテナンス</t>
  </si>
  <si>
    <t>シェルスクリプト</t>
  </si>
  <si>
    <t>Zabbix</t>
  </si>
  <si>
    <t>Linux</t>
  </si>
  <si>
    <t>コーポレートサイトサーバのサーバ管理者として負荷の監視からチューニングなどを行う</t>
  </si>
  <si>
    <t>チームリーダー
エンジニア
最大7名</t>
  </si>
  <si>
    <t>独自フレームワーク</t>
  </si>
  <si>
    <t>アプリ・キャリア等課金プラットホームのサーバ側の構築から運用に携わる
・auかんたん決済の機能追加
・iPhone課金のサーバ側新規実装
・docomo決済とAndroid課金機能のメンテナンス
・海外決済機能との連携</t>
  </si>
  <si>
    <t>チームリーダー
エンジニア
15名</t>
  </si>
  <si>
    <t>ゲームプラットホーム上でのサービス立ち上げから運用まで最大約15名のPGの取りまとめ
この前後の時期は他部門の問題解決にも知恵を貸しておりました
・重いDBのチューニング案の相談役
・セグメントをまたがるDB接続をAPI化することで、当初見積工数を激減
・サービスをまたいだAPIを設計・実装することで煩雑な更新作業を自動化
・jQuery本体のバグの発見</t>
  </si>
  <si>
    <t>SE
エンジニア
10名</t>
  </si>
  <si>
    <t>ゲームプラットホーム上でのサービス立ち上げから運用までサイトメインPGとして携わる</t>
  </si>
  <si>
    <t>SE
5名チーム
メンバー</t>
  </si>
  <si>
    <t>DB設計に携わる</t>
  </si>
  <si>
    <t>PG
8名チーム
サブリーダー</t>
  </si>
  <si>
    <t>Drupal</t>
  </si>
  <si>
    <t>バグの対応や仕様の追加などに携わる</t>
  </si>
  <si>
    <t>Magento
Zend Framework</t>
  </si>
  <si>
    <t>DB設計をメインに要件定義、画面設計、基本設計にシステムアーキテクト的役割として携わる</t>
  </si>
  <si>
    <t>SE
4名チーム
サブリーダー</t>
  </si>
  <si>
    <t>MySQL Oracle
Linux
Apache</t>
  </si>
  <si>
    <t>プロパー社員と外注メンバー2名による開発チームのサブリーダーとして開発に携わる</t>
  </si>
  <si>
    <t>SE
1名</t>
  </si>
  <si>
    <t>PHP 
JavaScript</t>
  </si>
  <si>
    <t>Ethna</t>
  </si>
  <si>
    <t>キャンペーンサイト開発、読書コミュニティサイトメンテナンス等</t>
  </si>
  <si>
    <t>Perl
PHP
JavaScript</t>
  </si>
  <si>
    <t>Movable Type</t>
  </si>
  <si>
    <t>サイトの立ち上げ、テンプレート作成、プラグイン開発、データ投入、移行作業等</t>
  </si>
  <si>
    <t>国立情報学研究所 / 情報共有基盤システムNetCommons(CMS)の開発</t>
  </si>
  <si>
    <t>SE
8名チーム
メンバー</t>
  </si>
  <si>
    <t xml:space="preserve">PHP 
JavaScript </t>
  </si>
  <si>
    <t>Maple
prototype.js</t>
  </si>
  <si>
    <t>PostgreSQL
Linux
Apache</t>
  </si>
  <si>
    <t>NetCommonsプロジェクトの研究員としてモジュールの開発に携わる
・当時最速となる素数アルゴリズムをPHPで組み、他大学の研究室に提供</t>
  </si>
  <si>
    <t>PG
1名</t>
  </si>
  <si>
    <t>Perl</t>
  </si>
  <si>
    <t>独自SNSパッケージのメンテナンスに携わる</t>
  </si>
  <si>
    <t>Maple
Google Maps API</t>
  </si>
  <si>
    <t>初めてGoogle Maps APIを用いたサイトの開発に携わる</t>
  </si>
  <si>
    <t>SE
3名チーム
メンバー</t>
  </si>
  <si>
    <t>デザイン変更に伴う、Movable Type導入支援を行う</t>
  </si>
  <si>
    <t>ECパッケージの導入によるサイト構築を行う</t>
  </si>
  <si>
    <t>PM
中国人技術者
約20名
通訳
約5名</t>
  </si>
  <si>
    <t>Java</t>
  </si>
  <si>
    <t>DB2
Linux
Apache</t>
  </si>
  <si>
    <t>プロジェクトマネージャーとして、ライブドア証券側と中国人技術者約20名とを橋渡しする役割を果たす
・FXのスプレッドの実装を他社と見劣りしないレベルまで大幅に刷新し、そこで得られた知見は、英語と中国語で論文として公開
・上記論文はカウンターパートの外国銀行にも共有することで、スプレッドの問題はさらに改善
・DB2の障害についてIBMから原因についてヒアリングを行う</t>
  </si>
  <si>
    <t>PG
5名チーム
メンバー</t>
  </si>
  <si>
    <t>チームリーダー
メンバー
2名</t>
  </si>
  <si>
    <t>PHP
JavaScript</t>
  </si>
  <si>
    <t>Mojavi</t>
  </si>
  <si>
    <t>初めてPHPのフレームワークを導入した開発に携わる
初めてJavaScriptによるリッチなUIを用いたサイト作りを行う</t>
  </si>
  <si>
    <t>顧客情報DBの再定義と、それに伴う管理画面の開発作業に携わる</t>
  </si>
  <si>
    <t>コンテンツ管理DBの再定義に伴う管理画面の開発を行う</t>
  </si>
  <si>
    <t>チームリーダー エンジニア
2名</t>
  </si>
  <si>
    <t>PHP
Perl</t>
  </si>
  <si>
    <t>会員制サイトのシングルサインオンの実現とメール配信DBとの一元化ソリューションを提案し、サーバ間連携APIの開発を行う</t>
  </si>
  <si>
    <t>PostgreSQL
Oracle
Linux
Solaris
AIX
Apache
qmail</t>
  </si>
  <si>
    <t>パッケージ版開発に携わった経験を活かし、顧客毎の要件に合わせたカスタマイズを施す</t>
  </si>
  <si>
    <t>PL
エンジニア
最大5名</t>
  </si>
  <si>
    <t>新規サービスの立ち上げから運用を行う</t>
  </si>
  <si>
    <t>SE
15名チーム
メンバー</t>
  </si>
  <si>
    <t>PostgreSQL
Linux
Apache
qmail</t>
  </si>
  <si>
    <t>開発メンバーとして携わる</t>
  </si>
  <si>
    <t>チームリーダー エンジニア
約10名</t>
  </si>
  <si>
    <t>COBOL</t>
  </si>
  <si>
    <t>RDB/2
富士通
OSIV/XSP
M760</t>
  </si>
  <si>
    <t>人事給与担当として要件定義からプログラミングまで必要なスキルを身につける
最後の2年は10人程度のチームのリーダーとしての役割を果たす</t>
  </si>
  <si>
    <t>PHPを使用したWebアプリケーションのサーバーサイド開発（FWのないレガシーな環境からLaravelやCakePHPまで幅広く業務経験がございます）
jQuery、Reactを使用したフロントエンド開発
新規サービス立ち上げに伴うDBの設計や既存DBのチューニング
ECサイト開発におけるフロントからバックグラウンドまでの改修
WordPress、EC-CUBEなどCMSパッケージの改修</t>
    <phoneticPr fontId="13"/>
  </si>
  <si>
    <t>要件定義からお客様の懐に飛び込み、協業企業を巻き込んで全体の工程を遅延させることなくローンチを行いました。
不要なコードを見極め、既存サービスに影響を及ぼさぬリファクタリング案を作成し、当初見積工数を激減させた経験がございます。
サービスをまたいだAPIを設計、実装することで煩雑な更新作業を自動化いたしました。
リーダーとしてコードレビューや早めのサジェストを行うことでチームメンバーをフォローするのが得意です。
設計、開発フェーズのみならずサーバ管理を含めた運用保守まで一貫した業務経験がございます。
将棋AIに興味があり、現時点で誰も手をつけていない領域を開拓し、将来博士号を取得したいと考え、基礎から学び直しをしております。
動画生成AIが身近な存在となったことから、オリジナルシナリオを元にした自作動画の配信による収益化を長期で目指しております。
これら活動で得られた知見は開発業務にもフィードバックしていけるものと考えております。</t>
    <phoneticPr fontId="13"/>
  </si>
  <si>
    <t xml:space="preserve"> ライティングとアフィリエイトサイト構築</t>
  </si>
  <si>
    <t xml:space="preserve"> 化粧品メーカーECサイト保守</t>
  </si>
  <si>
    <t xml:space="preserve"> デジタルサイネージ管理画面開発</t>
  </si>
  <si>
    <t xml:space="preserve"> ふるさと納税サービス開発</t>
  </si>
  <si>
    <t xml:space="preserve"> クラウドソーシングサイト開発</t>
  </si>
  <si>
    <t xml:space="preserve"> 通信事業者 クラウドオーケストレーションサービス構築</t>
  </si>
  <si>
    <t xml:space="preserve"> BtoB向けECサイト構築</t>
  </si>
  <si>
    <t xml:space="preserve"> 不妊治療サイト開発</t>
  </si>
  <si>
    <t xml:space="preserve"> 英会話レッスン予約管理システム案件</t>
  </si>
  <si>
    <t xml:space="preserve"> 地域情報発信CMSサイトメンテナンス</t>
  </si>
  <si>
    <t xml:space="preserve"> ECサイトリプレース案件</t>
  </si>
  <si>
    <t xml:space="preserve"> 飲食店CMSサイトの開発</t>
  </si>
  <si>
    <t xml:space="preserve"> 広告会社依頼サイト開発</t>
  </si>
  <si>
    <t xml:space="preserve"> まんが情報発信サイト等 Movable TypeによるCMSサイト構築</t>
  </si>
  <si>
    <t xml:space="preserve"> ダイエットSNSのメンテナンス</t>
  </si>
  <si>
    <t xml:space="preserve"> 厚生労働省依頼病院情報CMSサイト開発</t>
  </si>
  <si>
    <t xml:space="preserve"> 会社案内サイト設計</t>
  </si>
  <si>
    <t xml:space="preserve"> ECサイト構築</t>
  </si>
  <si>
    <t xml:space="preserve"> 大学SNSサイト開発</t>
  </si>
  <si>
    <t xml:space="preserve"> 大学案内サイト開発</t>
  </si>
  <si>
    <t xml:space="preserve"> 音楽メディア会社 顧客情報管理システム再定義</t>
  </si>
  <si>
    <t xml:space="preserve"> 音楽メディア会社 SOAPによるサーバ間連携API導入支援</t>
  </si>
  <si>
    <t xml:space="preserve"> 音楽メディア会社 コンテンツDB管理画面開発</t>
  </si>
  <si>
    <t>ホスティングサービスからAWSへの移管とそのサポート</t>
    <phoneticPr fontId="13"/>
  </si>
  <si>
    <t>株式会社L / ライブドア証券の外国為替証拠金取引 livedoor FX</t>
  </si>
  <si>
    <t>A株式会社時代に開発したサーバ間連携APIの他サービスへの導入支援を行う</t>
  </si>
  <si>
    <t>横浜市総務局 / 人事給与システム</t>
    <phoneticPr fontId="13"/>
  </si>
  <si>
    <t>画面仕様書の精査とJavaScriptの動作確認を行う。
3ヶ月後を目処にマネジメントを行うべく、まずはPGで参画。
対応領域変更に伴う条件変更の折り合いがつかず、契約更新なし。</t>
    <rPh sb="34" eb="36">
      <t>メドニ</t>
    </rPh>
    <rPh sb="55" eb="57">
      <t>サンカ</t>
    </rPh>
    <rPh sb="59" eb="61">
      <t>タイオウ</t>
    </rPh>
    <rPh sb="61" eb="63">
      <t>リョウイキ</t>
    </rPh>
    <rPh sb="63" eb="65">
      <t>ヘンコウ</t>
    </rPh>
    <rPh sb="66" eb="67">
      <t>トモナウ</t>
    </rPh>
    <rPh sb="68" eb="70">
      <t>ジョウ</t>
    </rPh>
    <rPh sb="70" eb="72">
      <t>ヘn</t>
    </rPh>
    <rPh sb="73" eb="74">
      <t>オリアイ</t>
    </rPh>
    <rPh sb="82" eb="84">
      <t>ケイヤク</t>
    </rPh>
    <rPh sb="84" eb="86">
      <t>コウシn</t>
    </rPh>
    <phoneticPr fontId="13"/>
  </si>
  <si>
    <t>近日公開予定
・映画レビュー投稿（Wordpress）
・漫画投稿
・動画配信へ向けたシナリオライティング　など</t>
    <phoneticPr fontId="13"/>
  </si>
  <si>
    <r>
      <t xml:space="preserve">A株式会社 / メール一斉同報配信システムパッケージ版・ASP
版
</t>
    </r>
    <r>
      <rPr>
        <b/>
        <sz val="13"/>
        <color rgb="FFC00000"/>
        <rFont val="ＭＳ Ｐゴシック"/>
        <family val="2"/>
        <charset val="128"/>
      </rPr>
      <t>（項番37〜41は同一企業所属）</t>
    </r>
    <phoneticPr fontId="13"/>
  </si>
  <si>
    <r>
      <t xml:space="preserve">A株式会社 / ミュージシャンオーディションサイト
</t>
    </r>
    <r>
      <rPr>
        <b/>
        <sz val="13"/>
        <color rgb="FFC00000"/>
        <rFont val="ＭＳ Ｐゴシック"/>
        <family val="2"/>
        <charset val="128"/>
      </rPr>
      <t>（項番37〜41は同一企業所属）</t>
    </r>
    <phoneticPr fontId="13"/>
  </si>
  <si>
    <r>
      <t xml:space="preserve">A株式会社 / 音楽コミュニティサイト(SNS)
</t>
    </r>
    <r>
      <rPr>
        <b/>
        <sz val="13"/>
        <color rgb="FFC00000"/>
        <rFont val="ＭＳ Ｐゴシック"/>
        <family val="2"/>
        <charset val="128"/>
      </rPr>
      <t>（項番37〜41は同一企業所属）</t>
    </r>
    <phoneticPr fontId="13"/>
  </si>
  <si>
    <r>
      <t xml:space="preserve">A株式会社 / メール一斉同報配信システムカスタマイズ案件
</t>
    </r>
    <r>
      <rPr>
        <b/>
        <sz val="13"/>
        <color rgb="FFC00000"/>
        <rFont val="ＭＳ Ｐゴシック"/>
        <family val="2"/>
        <charset val="128"/>
      </rPr>
      <t>（項番37〜41は同一企業所属）</t>
    </r>
    <phoneticPr fontId="13"/>
  </si>
  <si>
    <r>
      <t xml:space="preserve">A株式会社 / 会員制サービスとメール一斉同報配信システムDBの統合案件
</t>
    </r>
    <r>
      <rPr>
        <b/>
        <sz val="13"/>
        <color rgb="FFC00000"/>
        <rFont val="ＭＳ Ｐゴシック"/>
        <family val="2"/>
        <charset val="128"/>
      </rPr>
      <t>（項番37〜41は同一企業所属）</t>
    </r>
    <phoneticPr fontId="13"/>
  </si>
  <si>
    <r>
      <t xml:space="preserve">株式会社U / パチンコ・パチスロモバイルホール
</t>
    </r>
    <r>
      <rPr>
        <b/>
        <sz val="13"/>
        <color rgb="FFC00000"/>
        <rFont val="ＭＳ Ｐゴシック"/>
        <family val="2"/>
        <charset val="128"/>
      </rPr>
      <t>（項番11〜18は同一企業所属）</t>
    </r>
    <phoneticPr fontId="13"/>
  </si>
  <si>
    <r>
      <t xml:space="preserve">株式会社U / アイドル育成ゲーム
</t>
    </r>
    <r>
      <rPr>
        <b/>
        <sz val="13"/>
        <color rgb="FFC00000"/>
        <rFont val="ＭＳ Ｐゴシック"/>
        <family val="2"/>
        <charset val="128"/>
      </rPr>
      <t>（項番11〜18は同一企業所属）</t>
    </r>
    <phoneticPr fontId="13"/>
  </si>
  <si>
    <r>
      <t xml:space="preserve">株式会社U / アプリ・キャリア等連携決済システム
</t>
    </r>
    <r>
      <rPr>
        <b/>
        <sz val="13"/>
        <color rgb="FFC00000"/>
        <rFont val="ＭＳ Ｐゴシック"/>
        <family val="2"/>
        <charset val="128"/>
      </rPr>
      <t>（項番11〜18は同一企業所属）</t>
    </r>
    <phoneticPr fontId="13"/>
  </si>
  <si>
    <r>
      <t xml:space="preserve">株式会社U / パチンコ・パチスロメーカーサイトサーバ運用
</t>
    </r>
    <r>
      <rPr>
        <b/>
        <sz val="13"/>
        <color rgb="FFC00000"/>
        <rFont val="ＭＳ Ｐゴシック"/>
        <family val="2"/>
        <charset val="128"/>
      </rPr>
      <t>（項番11〜18は同一企業所属）</t>
    </r>
    <phoneticPr fontId="13"/>
  </si>
  <si>
    <r>
      <t xml:space="preserve">株式会社U / パチンコ・パチスロメーカーアプリ連携サイト
</t>
    </r>
    <r>
      <rPr>
        <b/>
        <sz val="13"/>
        <color rgb="FFC00000"/>
        <rFont val="ＭＳ Ｐゴシック"/>
        <family val="2"/>
        <charset val="128"/>
      </rPr>
      <t>（項番11〜18は同一企業所属）</t>
    </r>
    <phoneticPr fontId="13"/>
  </si>
  <si>
    <r>
      <t xml:space="preserve">株式会社U / パチンコ・パチスロメーカーホール向けサイト
</t>
    </r>
    <r>
      <rPr>
        <b/>
        <sz val="13"/>
        <color rgb="FFC00000"/>
        <rFont val="ＭＳ Ｐゴシック"/>
        <family val="2"/>
        <charset val="128"/>
      </rPr>
      <t>（項番11〜18は同一企業所属）</t>
    </r>
    <phoneticPr fontId="13"/>
  </si>
  <si>
    <r>
      <t xml:space="preserve">株式会社U / パチンコ・パチスロメーカー実機連動サービスサイト
</t>
    </r>
    <r>
      <rPr>
        <b/>
        <sz val="13"/>
        <color rgb="FFC00000"/>
        <rFont val="ＭＳ Ｐゴシック"/>
        <family val="2"/>
        <charset val="128"/>
      </rPr>
      <t>（項番11〜18は同一企業所属）</t>
    </r>
    <phoneticPr fontId="13"/>
  </si>
  <si>
    <r>
      <t xml:space="preserve">株式会社U / パチンコ・パチスロメーカー有料公式サイト
</t>
    </r>
    <r>
      <rPr>
        <b/>
        <sz val="13"/>
        <color rgb="FFC00000"/>
        <rFont val="ＭＳ Ｐゴシック"/>
        <family val="2"/>
        <charset val="128"/>
      </rPr>
      <t>（項番11〜18は同一企業所属）</t>
    </r>
    <rPh sb="30" eb="32">
      <t>コウバn</t>
    </rPh>
    <phoneticPr fontId="13"/>
  </si>
  <si>
    <r>
      <t xml:space="preserve">M株式会社 / パチンコ・パチスロメーカーサイトサービス結合
</t>
    </r>
    <r>
      <rPr>
        <b/>
        <sz val="13"/>
        <color rgb="FFC00000"/>
        <rFont val="ＭＳ Ｐゴシック"/>
        <family val="2"/>
        <charset val="128"/>
      </rPr>
      <t>（項番9と同一企業所属）</t>
    </r>
    <phoneticPr fontId="13"/>
  </si>
  <si>
    <r>
      <t xml:space="preserve">M株式会社 / パチンコ・パチスロメーカーサイトサーバ移管
</t>
    </r>
    <r>
      <rPr>
        <b/>
        <sz val="13"/>
        <color rgb="FFC00000"/>
        <rFont val="ＭＳ Ｐゴシック"/>
        <family val="2"/>
        <charset val="128"/>
      </rPr>
      <t>（項番10と同一企業所属）</t>
    </r>
    <rPh sb="31" eb="33">
      <t>コウバn</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</si>
</sst>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
  </numFmts>
  <fonts count="15">
    <font>
      <sz val="11"/>
      <color theme="1"/>
      <name val="ＭＳ Ｐゴシック"/>
      <family val="2"/>
      <charset val="1"/>
    </font>
    <font>
      <sz val="28"/>
      <color theme="1"/>
      <name val="ＭＳ ゴシック"/>
      <family val="2"/>
      <charset val="128"/>
    </font>
    <font>
      <b/>
      <sz val="16"/>
      <color theme="0"/>
      <name val="ＭＳ ゴシック"/>
      <family val="2"/>
      <charset val="128"/>
    </font>
    <font>
      <sz val="16"/>
      <color theme="1"/>
      <name val="ＭＳ ゴシック"/>
      <family val="2"/>
      <charset val="128"/>
    </font>
    <font>
      <b/>
      <sz val="14"/>
      <color theme="0"/>
      <name val="ＭＳ ゴシック"/>
      <family val="2"/>
      <charset val="128"/>
    </font>
    <font>
      <sz val="12"/>
      <color theme="1"/>
      <name val="ＭＳ ゴシック"/>
      <family val="2"/>
      <charset val="128"/>
    </font>
    <font>
      <sz val="14"/>
      <color theme="1"/>
      <name val="ＭＳ ゴシック"/>
      <family val="2"/>
      <charset val="128"/>
    </font>
    <font>
      <b/>
      <sz val="14"/>
      <color rgb="FFFFFFFF"/>
      <name val="ＭＳ Ｐゴシック"/>
      <family val="2"/>
      <charset val="128"/>
    </font>
    <font>
      <sz val="14"/>
      <name val="ＭＳ Ｐゴシック"/>
      <family val="2"/>
      <charset val="128"/>
    </font>
    <font>
      <b/>
      <sz val="13"/>
      <name val="ＭＳ Ｐゴシック"/>
      <family val="2"/>
      <charset val="128"/>
    </font>
    <font>
      <sz val="12"/>
      <name val="ＭＳ Ｐゴシック"/>
      <family val="2"/>
      <charset val="128"/>
    </font>
    <font>
      <sz val="11"/>
      <name val="ＭＳ Ｐゴシック"/>
      <family val="2"/>
      <charset val="128"/>
    </font>
    <font>
      <sz val="11"/>
      <color rgb="FF000000"/>
      <name val="ＭＳ Ｐゴシック"/>
      <family val="3"/>
      <charset val="128"/>
    </font>
    <font>
      <sz val="6"/>
      <name val="Tsukushi A Round Gothic Bold"/>
      <family val="3"/>
      <charset val="128"/>
    </font>
    <font>
      <b/>
      <sz val="13"/>
      <color rgb="FFC00000"/>
      <name val="ＭＳ Ｐゴシック"/>
      <family val="2"/>
      <charset val="128"/>
    </font>
  </fonts>
  <fills count="4">
    <fill>
      <patternFill patternType="none"/>
    </fill>
    <fill>
      <patternFill patternType="gray125"/>
    </fill>
    <fill>
      <patternFill patternType="solid">
        <fgColor rgb="FF43976D"/>
        <bgColor rgb="FF808080"/>
      </patternFill>
    </fill>
    <fill>
      <patternFill patternType="solid">
        <fgColor theme="0"/>
        <bgColor rgb="FFFFFFCC"/>
      </patternFill>
    </fill>
  </fills>
  <borders count="29">
    <border>
      <left/>
      <right/>
      <top/>
      <bottom/>
      <diagonal/>
    </border>
    <border>
      <left style="medium">
        <color theme="1"/>
      </left>
      <right style="thin">
        <color auto="1"/>
      </right>
      <top style="medium">
        <color theme="1"/>
      </top>
      <bottom style="thin">
        <color auto="1"/>
      </bottom>
      <diagonal/>
    </border>
    <border>
      <left style="thin">
        <color auto="1"/>
      </left>
      <right style="medium">
        <color theme="1"/>
      </right>
      <top style="medium">
        <color theme="1"/>
      </top>
      <bottom style="thin">
        <color auto="1"/>
      </bottom>
      <diagonal/>
    </border>
    <border>
      <left style="medium">
        <color theme="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medium">
        <color theme="1"/>
      </right>
      <top style="thin">
        <color auto="1"/>
      </top>
      <bottom style="thin">
        <color auto="1"/>
      </bottom>
      <diagonal/>
    </border>
    <border>
      <left style="medium">
        <color theme="1"/>
      </left>
      <right/>
      <top style="medium">
        <color auto="1"/>
      </top>
      <bottom style="medium">
        <color auto="1"/>
      </bottom>
      <diagonal/>
    </border>
    <border>
      <left/>
      <right style="medium">
        <color theme="1"/>
      </right>
      <top style="medium">
        <color auto="1"/>
      </top>
      <bottom style="medium">
        <color auto="1"/>
      </bottom>
      <diagonal/>
    </border>
    <border>
      <left style="medium">
        <color theme="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auto="1"/>
      </bottom>
      <diagonal/>
    </border>
    <border>
      <left style="thin">
        <color indexed="64"/>
      </left>
      <right style="thin">
        <color auto="1"/>
      </right>
      <top style="medium">
        <color theme="1"/>
      </top>
      <bottom style="thin">
        <color auto="1"/>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s>
  <cellStyleXfs count="1">
    <xf numFmtId="0" fontId="0" fillId="0" borderId="0"/>
  </cellStyleXfs>
  <cellXfs count="51">
    <xf numFmtId="0" fontId="0" fillId="0" borderId="0" xfId="0"/>
    <xf numFmtId="0" fontId="3" fillId="0" borderId="0" xfId="0" applyFont="1" applyAlignment="1">
      <alignment vertical="center"/>
    </xf>
    <xf numFmtId="0" fontId="2" fillId="2" borderId="5" xfId="0" applyFont="1" applyFill="1" applyBorder="1" applyAlignment="1">
      <alignment horizontal="center" vertical="center"/>
    </xf>
    <xf numFmtId="0" fontId="6" fillId="0" borderId="0" xfId="0" applyFont="1" applyAlignment="1">
      <alignment vertical="center"/>
    </xf>
    <xf numFmtId="0" fontId="4" fillId="2" borderId="11" xfId="0" applyFont="1" applyFill="1" applyBorder="1" applyAlignment="1">
      <alignment horizontal="center" vertical="top" textRotation="255" wrapText="1"/>
    </xf>
    <xf numFmtId="0" fontId="2" fillId="2" borderId="20" xfId="0" applyFont="1" applyFill="1" applyBorder="1" applyAlignment="1">
      <alignment horizontal="center" vertical="center"/>
    </xf>
    <xf numFmtId="0" fontId="8" fillId="0" borderId="14" xfId="0" applyFont="1" applyBorder="1" applyAlignment="1">
      <alignment horizontal="center" vertical="center"/>
    </xf>
    <xf numFmtId="0" fontId="10" fillId="0" borderId="16" xfId="0" applyFont="1" applyBorder="1" applyAlignment="1">
      <alignment horizontal="center" vertical="center" wrapText="1"/>
    </xf>
    <xf numFmtId="0" fontId="8" fillId="0" borderId="17" xfId="0" applyFont="1" applyBorder="1" applyAlignment="1">
      <alignment horizontal="center" vertical="center"/>
    </xf>
    <xf numFmtId="0" fontId="8" fillId="0" borderId="25" xfId="0" applyFont="1" applyBorder="1" applyAlignment="1">
      <alignment horizontal="center" vertical="center"/>
    </xf>
    <xf numFmtId="0" fontId="10" fillId="0" borderId="26" xfId="0" applyFont="1" applyBorder="1" applyAlignment="1">
      <alignment horizontal="center" vertical="center" wrapText="1"/>
    </xf>
    <xf numFmtId="0" fontId="8" fillId="0" borderId="28" xfId="0" applyFont="1" applyBorder="1" applyAlignment="1">
      <alignment horizontal="center" vertical="center"/>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7" fillId="2" borderId="24" xfId="0" applyFont="1" applyFill="1" applyBorder="1" applyAlignment="1">
      <alignment horizontal="center" vertical="center"/>
    </xf>
    <xf numFmtId="0" fontId="7" fillId="2" borderId="27" xfId="0" applyFont="1" applyFill="1" applyBorder="1" applyAlignment="1">
      <alignment horizontal="center" vertical="center"/>
    </xf>
    <xf numFmtId="176" fontId="8" fillId="0" borderId="13" xfId="0" applyNumberFormat="1" applyFont="1" applyBorder="1" applyAlignment="1">
      <alignment horizontal="center" vertical="center" wrapText="1"/>
    </xf>
    <xf numFmtId="0" fontId="7" fillId="2" borderId="12" xfId="0" applyFont="1" applyFill="1" applyBorder="1" applyAlignment="1">
      <alignment horizontal="center" vertical="center"/>
    </xf>
    <xf numFmtId="176" fontId="8" fillId="0" borderId="14" xfId="0" applyNumberFormat="1" applyFont="1" applyBorder="1" applyAlignment="1">
      <alignment horizontal="center" vertical="center" wrapText="1"/>
    </xf>
    <xf numFmtId="0" fontId="9" fillId="0" borderId="15" xfId="0" applyFont="1" applyBorder="1" applyAlignment="1">
      <alignment horizontal="left" vertical="center" wrapText="1"/>
    </xf>
    <xf numFmtId="0" fontId="10"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13" xfId="0" applyFont="1" applyBorder="1" applyAlignment="1">
      <alignment horizontal="left" vertical="top" wrapText="1"/>
    </xf>
    <xf numFmtId="0" fontId="8" fillId="0" borderId="15" xfId="0" applyFont="1" applyBorder="1" applyAlignment="1">
      <alignment horizontal="center" vertical="center" wrapText="1"/>
    </xf>
    <xf numFmtId="0" fontId="10" fillId="0" borderId="14" xfId="0" applyFont="1" applyBorder="1" applyAlignment="1">
      <alignment horizontal="left" vertical="center" wrapText="1"/>
    </xf>
    <xf numFmtId="0" fontId="8" fillId="0" borderId="25"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4" fillId="2" borderId="2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1" xfId="0" applyFont="1" applyFill="1" applyBorder="1" applyAlignment="1">
      <alignment horizontal="center" vertical="center"/>
    </xf>
    <xf numFmtId="0" fontId="1" fillId="0" borderId="0" xfId="0" applyFont="1" applyAlignment="1">
      <alignment horizontal="center" vertical="center"/>
    </xf>
    <xf numFmtId="0" fontId="2" fillId="2" borderId="19" xfId="0" applyFont="1" applyFill="1" applyBorder="1" applyAlignment="1">
      <alignment horizontal="center" vertical="center"/>
    </xf>
    <xf numFmtId="0" fontId="2" fillId="2" borderId="3" xfId="0" applyFont="1" applyFill="1" applyBorder="1" applyAlignment="1">
      <alignment horizontal="center" vertical="center"/>
    </xf>
    <xf numFmtId="49" fontId="3" fillId="0" borderId="4" xfId="0" applyNumberFormat="1" applyFont="1" applyBorder="1" applyAlignment="1">
      <alignment horizontal="left" vertical="center"/>
    </xf>
    <xf numFmtId="0" fontId="3" fillId="3" borderId="6" xfId="0" applyFont="1" applyFill="1" applyBorder="1" applyAlignment="1">
      <alignment horizontal="left" vertical="center"/>
    </xf>
    <xf numFmtId="0" fontId="3" fillId="3" borderId="19" xfId="0" applyFont="1" applyFill="1" applyBorder="1" applyAlignment="1">
      <alignment horizontal="left" vertical="center"/>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23" xfId="0" applyFont="1" applyBorder="1" applyAlignment="1">
      <alignment horizontal="left" vertical="center" wrapText="1"/>
    </xf>
    <xf numFmtId="0" fontId="8" fillId="0" borderId="14" xfId="0" applyFont="1" applyBorder="1" applyAlignment="1">
      <alignment horizontal="left" vertical="center" wrapText="1"/>
    </xf>
    <xf numFmtId="0" fontId="11" fillId="0" borderId="13" xfId="0" applyFont="1" applyBorder="1" applyAlignment="1">
      <alignment horizontal="left" vertical="center" wrapText="1"/>
    </xf>
    <xf numFmtId="0" fontId="12" fillId="0" borderId="13" xfId="0" applyFont="1" applyBorder="1" applyAlignment="1">
      <alignment horizontal="left" vertical="center" wrapText="1"/>
    </xf>
    <xf numFmtId="0" fontId="11" fillId="0" borderId="1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43976D"/>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78"/>
  <sheetViews>
    <sheetView tabSelected="1" zoomScaleNormal="100" workbookViewId="0">
      <selection sqref="A1:R3"/>
    </sheetView>
  </sheetViews>
  <sheetFormatPr baseColWidth="10" defaultColWidth="8.83203125" defaultRowHeight="14"/>
  <cols>
    <col min="1" max="1" width="3.83203125" customWidth="1"/>
    <col min="2" max="2" width="6.6640625" customWidth="1"/>
    <col min="4" max="4" width="3.1640625" customWidth="1"/>
    <col min="5" max="5" width="14.83203125" customWidth="1"/>
    <col min="6" max="6" width="54.83203125" customWidth="1"/>
    <col min="8" max="8" width="17" customWidth="1"/>
    <col min="9" max="9" width="11.1640625" customWidth="1"/>
    <col min="10" max="10" width="12" customWidth="1"/>
    <col min="11" max="11" width="15.6640625" customWidth="1"/>
    <col min="12" max="18" width="5.1640625" customWidth="1"/>
    <col min="19" max="19" width="10.6640625" customWidth="1"/>
  </cols>
  <sheetData>
    <row r="1" spans="1:19">
      <c r="A1" s="35" t="s">
        <v>0</v>
      </c>
      <c r="B1" s="35"/>
      <c r="C1" s="35"/>
      <c r="D1" s="35"/>
      <c r="E1" s="35"/>
      <c r="F1" s="35"/>
      <c r="G1" s="35"/>
      <c r="H1" s="35"/>
      <c r="I1" s="35"/>
      <c r="J1" s="35"/>
      <c r="K1" s="35"/>
      <c r="L1" s="35"/>
      <c r="M1" s="35"/>
      <c r="N1" s="35"/>
      <c r="O1" s="35"/>
      <c r="P1" s="35"/>
      <c r="Q1" s="35"/>
      <c r="R1" s="35"/>
    </row>
    <row r="2" spans="1:19">
      <c r="A2" s="35"/>
      <c r="B2" s="35"/>
      <c r="C2" s="35"/>
      <c r="D2" s="35"/>
      <c r="E2" s="35"/>
      <c r="F2" s="35"/>
      <c r="G2" s="35"/>
      <c r="H2" s="35"/>
      <c r="I2" s="35"/>
      <c r="J2" s="35"/>
      <c r="K2" s="35"/>
      <c r="L2" s="35"/>
      <c r="M2" s="35"/>
      <c r="N2" s="35"/>
      <c r="O2" s="35"/>
      <c r="P2" s="35"/>
      <c r="Q2" s="35"/>
      <c r="R2" s="35"/>
    </row>
    <row r="3" spans="1:19" ht="18" customHeight="1">
      <c r="A3" s="35"/>
      <c r="B3" s="35"/>
      <c r="C3" s="35"/>
      <c r="D3" s="35"/>
      <c r="E3" s="35"/>
      <c r="F3" s="35"/>
      <c r="G3" s="35"/>
      <c r="H3" s="35"/>
      <c r="I3" s="35"/>
      <c r="J3" s="35"/>
      <c r="K3" s="35"/>
      <c r="L3" s="35"/>
      <c r="M3" s="35"/>
      <c r="N3" s="35"/>
      <c r="O3" s="35"/>
      <c r="P3" s="35"/>
      <c r="Q3" s="35"/>
      <c r="R3" s="35"/>
    </row>
    <row r="4" spans="1:19" ht="27" customHeight="1">
      <c r="A4" s="36" t="s">
        <v>1</v>
      </c>
      <c r="B4" s="37"/>
      <c r="C4" s="37"/>
      <c r="D4" s="38" t="s">
        <v>2</v>
      </c>
      <c r="E4" s="38"/>
      <c r="F4" s="38"/>
      <c r="G4" s="38"/>
      <c r="H4" s="5" t="s">
        <v>3</v>
      </c>
      <c r="I4" s="39" t="s">
        <v>4</v>
      </c>
      <c r="J4" s="39"/>
      <c r="K4" s="39"/>
      <c r="L4" s="39"/>
      <c r="M4" s="39"/>
      <c r="N4" s="39"/>
      <c r="O4" s="39"/>
      <c r="P4" s="39"/>
      <c r="Q4" s="39"/>
      <c r="R4" s="40"/>
      <c r="S4" s="1"/>
    </row>
    <row r="5" spans="1:19" ht="27" customHeight="1">
      <c r="A5" s="36" t="s">
        <v>5</v>
      </c>
      <c r="B5" s="37"/>
      <c r="C5" s="37"/>
      <c r="D5" s="38" t="s">
        <v>6</v>
      </c>
      <c r="E5" s="38"/>
      <c r="F5" s="38"/>
      <c r="G5" s="38"/>
      <c r="H5" s="2" t="s">
        <v>7</v>
      </c>
      <c r="I5" s="39" t="s">
        <v>8</v>
      </c>
      <c r="J5" s="39"/>
      <c r="K5" s="39"/>
      <c r="L5" s="39"/>
      <c r="M5" s="39"/>
      <c r="N5" s="39"/>
      <c r="O5" s="39"/>
      <c r="P5" s="39"/>
      <c r="Q5" s="39"/>
      <c r="R5" s="40"/>
      <c r="S5" s="1"/>
    </row>
    <row r="6" spans="1:19" ht="104" customHeight="1">
      <c r="A6" s="41" t="s">
        <v>9</v>
      </c>
      <c r="B6" s="42"/>
      <c r="C6" s="42"/>
      <c r="D6" s="43" t="s">
        <v>139</v>
      </c>
      <c r="E6" s="43"/>
      <c r="F6" s="43"/>
      <c r="G6" s="43"/>
      <c r="H6" s="43"/>
      <c r="I6" s="43"/>
      <c r="J6" s="43"/>
      <c r="K6" s="43"/>
      <c r="L6" s="43"/>
      <c r="M6" s="43"/>
      <c r="N6" s="43"/>
      <c r="O6" s="43"/>
      <c r="P6" s="43"/>
      <c r="Q6" s="43"/>
      <c r="R6" s="44"/>
      <c r="S6" s="1"/>
    </row>
    <row r="7" spans="1:19" ht="94" customHeight="1">
      <c r="A7" s="29" t="s">
        <v>10</v>
      </c>
      <c r="B7" s="30"/>
      <c r="C7" s="30"/>
      <c r="D7" s="45" t="s">
        <v>140</v>
      </c>
      <c r="E7" s="45"/>
      <c r="F7" s="45"/>
      <c r="G7" s="45"/>
      <c r="H7" s="45"/>
      <c r="I7" s="45"/>
      <c r="J7" s="45"/>
      <c r="K7" s="45"/>
      <c r="L7" s="45"/>
      <c r="M7" s="45"/>
      <c r="N7" s="45"/>
      <c r="O7" s="45"/>
      <c r="P7" s="45"/>
      <c r="Q7" s="45"/>
      <c r="R7" s="46"/>
      <c r="S7" s="3"/>
    </row>
    <row r="8" spans="1:19" ht="94" customHeight="1">
      <c r="A8" s="29"/>
      <c r="B8" s="30"/>
      <c r="C8" s="30"/>
      <c r="D8" s="45"/>
      <c r="E8" s="45"/>
      <c r="F8" s="45"/>
      <c r="G8" s="45"/>
      <c r="H8" s="45"/>
      <c r="I8" s="45"/>
      <c r="J8" s="45"/>
      <c r="K8" s="45"/>
      <c r="L8" s="45"/>
      <c r="M8" s="45"/>
      <c r="N8" s="45"/>
      <c r="O8" s="45"/>
      <c r="P8" s="45"/>
      <c r="Q8" s="45"/>
      <c r="R8" s="46"/>
      <c r="S8" s="3"/>
    </row>
    <row r="9" spans="1:19" ht="21" customHeight="1">
      <c r="A9" s="31" t="s">
        <v>11</v>
      </c>
      <c r="B9" s="32"/>
      <c r="C9" s="32"/>
      <c r="D9" s="32"/>
      <c r="E9" s="32"/>
      <c r="F9" s="31" t="s">
        <v>12</v>
      </c>
      <c r="G9" s="31"/>
      <c r="H9" s="31" t="s">
        <v>13</v>
      </c>
      <c r="I9" s="31" t="s">
        <v>14</v>
      </c>
      <c r="J9" s="31" t="s">
        <v>15</v>
      </c>
      <c r="K9" s="31" t="s">
        <v>16</v>
      </c>
      <c r="L9" s="33" t="s">
        <v>17</v>
      </c>
      <c r="M9" s="33"/>
      <c r="N9" s="33"/>
      <c r="O9" s="33"/>
      <c r="P9" s="33"/>
      <c r="Q9" s="33"/>
      <c r="R9" s="34"/>
      <c r="S9" s="3"/>
    </row>
    <row r="10" spans="1:19" ht="114" customHeight="1">
      <c r="A10" s="31"/>
      <c r="B10" s="32"/>
      <c r="C10" s="32"/>
      <c r="D10" s="32"/>
      <c r="E10" s="32"/>
      <c r="F10" s="31"/>
      <c r="G10" s="31"/>
      <c r="H10" s="31"/>
      <c r="I10" s="31"/>
      <c r="J10" s="31"/>
      <c r="K10" s="31"/>
      <c r="L10" s="4" t="s">
        <v>18</v>
      </c>
      <c r="M10" s="4" t="s">
        <v>19</v>
      </c>
      <c r="N10" s="4" t="s">
        <v>20</v>
      </c>
      <c r="O10" s="4" t="s">
        <v>21</v>
      </c>
      <c r="P10" s="4" t="s">
        <v>22</v>
      </c>
      <c r="Q10" s="4" t="s">
        <v>23</v>
      </c>
      <c r="R10" s="4" t="s">
        <v>24</v>
      </c>
      <c r="S10" s="3"/>
    </row>
    <row r="11" spans="1:19" ht="34.5" customHeight="1">
      <c r="A11" s="14">
        <v>1</v>
      </c>
      <c r="B11" s="16">
        <v>45748</v>
      </c>
      <c r="C11" s="16"/>
      <c r="D11" s="12" t="s">
        <v>25</v>
      </c>
      <c r="E11" s="28" t="s">
        <v>26</v>
      </c>
      <c r="F11" s="19" t="s">
        <v>141</v>
      </c>
      <c r="G11" s="19"/>
      <c r="H11" s="12"/>
      <c r="I11" s="26" t="s">
        <v>27</v>
      </c>
      <c r="J11" s="26" t="s">
        <v>28</v>
      </c>
      <c r="K11" s="26" t="s">
        <v>29</v>
      </c>
      <c r="L11" s="6"/>
      <c r="M11" s="6"/>
      <c r="N11" s="6" t="s">
        <v>30</v>
      </c>
      <c r="O11" s="6" t="s">
        <v>30</v>
      </c>
      <c r="P11" s="6"/>
      <c r="Q11" s="6"/>
      <c r="R11" s="9"/>
    </row>
    <row r="12" spans="1:19" ht="79.5" customHeight="1">
      <c r="A12" s="14"/>
      <c r="B12" s="17"/>
      <c r="C12" s="16"/>
      <c r="D12" s="12"/>
      <c r="E12" s="12"/>
      <c r="F12" s="48" t="s">
        <v>169</v>
      </c>
      <c r="G12" s="48"/>
      <c r="H12" s="12"/>
      <c r="I12" s="12"/>
      <c r="J12" s="12"/>
      <c r="K12" s="12"/>
      <c r="L12" s="12"/>
      <c r="M12" s="12"/>
      <c r="N12" s="12"/>
      <c r="O12" s="12"/>
      <c r="P12" s="12"/>
      <c r="Q12" s="12"/>
      <c r="R12" s="27"/>
    </row>
    <row r="13" spans="1:19" ht="18" customHeight="1">
      <c r="A13" s="14"/>
      <c r="B13" s="17"/>
      <c r="C13" s="16"/>
      <c r="D13" s="12"/>
      <c r="E13" s="12"/>
      <c r="F13" s="12"/>
      <c r="G13" s="48"/>
      <c r="H13" s="12"/>
      <c r="I13" s="12"/>
      <c r="J13" s="12"/>
      <c r="K13" s="12"/>
      <c r="L13" s="12"/>
      <c r="M13" s="12"/>
      <c r="N13" s="12"/>
      <c r="O13" s="12"/>
      <c r="P13" s="12"/>
      <c r="Q13" s="12"/>
      <c r="R13" s="27"/>
    </row>
    <row r="14" spans="1:19" ht="21" customHeight="1">
      <c r="A14" s="14"/>
      <c r="B14" s="25" t="str">
        <f ca="1">DATEDIF(B11,TODAY(),"y")&amp;"年"&amp;DATEDIF(B11,TODAY(),"ym")+1&amp;"ヶ月"</f>
        <v>1年1ヶ月</v>
      </c>
      <c r="C14" s="25"/>
      <c r="D14" s="25"/>
      <c r="E14" s="25"/>
      <c r="F14" s="48"/>
      <c r="G14" s="48"/>
      <c r="H14" s="12"/>
      <c r="I14" s="12"/>
      <c r="J14" s="12"/>
      <c r="K14" s="12"/>
      <c r="L14" s="12"/>
      <c r="M14" s="12"/>
      <c r="N14" s="12"/>
      <c r="O14" s="12"/>
      <c r="P14" s="12"/>
      <c r="Q14" s="12"/>
      <c r="R14" s="27"/>
    </row>
    <row r="15" spans="1:19" ht="34.5" customHeight="1">
      <c r="A15" s="14">
        <v>2</v>
      </c>
      <c r="B15" s="16">
        <v>44835</v>
      </c>
      <c r="C15" s="16"/>
      <c r="D15" s="12" t="s">
        <v>25</v>
      </c>
      <c r="E15" s="18">
        <v>45747</v>
      </c>
      <c r="F15" s="19" t="s">
        <v>142</v>
      </c>
      <c r="G15" s="19"/>
      <c r="H15" s="22" t="s">
        <v>31</v>
      </c>
      <c r="I15" s="26" t="s">
        <v>32</v>
      </c>
      <c r="J15" s="26" t="s">
        <v>33</v>
      </c>
      <c r="K15" s="26" t="s">
        <v>34</v>
      </c>
      <c r="L15" s="6"/>
      <c r="M15" s="6"/>
      <c r="N15" s="6" t="s">
        <v>30</v>
      </c>
      <c r="O15" s="6" t="s">
        <v>30</v>
      </c>
      <c r="P15" s="6" t="s">
        <v>30</v>
      </c>
      <c r="Q15" s="6" t="s">
        <v>30</v>
      </c>
      <c r="R15" s="9" t="s">
        <v>30</v>
      </c>
    </row>
    <row r="16" spans="1:19" ht="83" customHeight="1">
      <c r="A16" s="14"/>
      <c r="B16" s="17"/>
      <c r="C16" s="16"/>
      <c r="D16" s="12"/>
      <c r="E16" s="12"/>
      <c r="F16" s="48" t="s">
        <v>35</v>
      </c>
      <c r="G16" s="48"/>
      <c r="H16" s="22"/>
      <c r="I16" s="22"/>
      <c r="J16" s="22"/>
      <c r="K16" s="22"/>
      <c r="L16" s="22"/>
      <c r="M16" s="22"/>
      <c r="N16" s="22"/>
      <c r="O16" s="22"/>
      <c r="P16" s="22"/>
      <c r="Q16" s="22"/>
      <c r="R16" s="23"/>
    </row>
    <row r="17" spans="1:18" ht="83" customHeight="1">
      <c r="A17" s="14"/>
      <c r="B17" s="17"/>
      <c r="C17" s="16"/>
      <c r="D17" s="12"/>
      <c r="E17" s="12"/>
      <c r="F17" s="47"/>
      <c r="G17" s="48"/>
      <c r="H17" s="22"/>
      <c r="I17" s="22"/>
      <c r="J17" s="22"/>
      <c r="K17" s="22"/>
      <c r="L17" s="22"/>
      <c r="M17" s="22"/>
      <c r="N17" s="22"/>
      <c r="O17" s="22"/>
      <c r="P17" s="22"/>
      <c r="Q17" s="22"/>
      <c r="R17" s="23"/>
    </row>
    <row r="18" spans="1:18" ht="38" customHeight="1">
      <c r="A18" s="14"/>
      <c r="B18" s="25" t="str">
        <f>DATEDIF(B15,E15,"y")&amp;"年"&amp;DATEDIF(B15,E15,"ym")+1&amp;"ヶ月"</f>
        <v>2年6ヶ月</v>
      </c>
      <c r="C18" s="25"/>
      <c r="D18" s="25"/>
      <c r="E18" s="25"/>
      <c r="F18" s="48"/>
      <c r="G18" s="48"/>
      <c r="H18" s="22"/>
      <c r="I18" s="22"/>
      <c r="J18" s="22"/>
      <c r="K18" s="22"/>
      <c r="L18" s="22"/>
      <c r="M18" s="22"/>
      <c r="N18" s="22"/>
      <c r="O18" s="22"/>
      <c r="P18" s="22"/>
      <c r="Q18" s="22"/>
      <c r="R18" s="23"/>
    </row>
    <row r="19" spans="1:18" ht="34.5" customHeight="1">
      <c r="A19" s="14">
        <v>3</v>
      </c>
      <c r="B19" s="16">
        <v>44743</v>
      </c>
      <c r="C19" s="16"/>
      <c r="D19" s="12" t="s">
        <v>25</v>
      </c>
      <c r="E19" s="18">
        <v>44834</v>
      </c>
      <c r="F19" s="19" t="s">
        <v>143</v>
      </c>
      <c r="G19" s="19"/>
      <c r="H19" s="22" t="s">
        <v>36</v>
      </c>
      <c r="I19" s="26" t="s">
        <v>32</v>
      </c>
      <c r="J19" s="26" t="s">
        <v>37</v>
      </c>
      <c r="K19" s="26" t="s">
        <v>38</v>
      </c>
      <c r="L19" s="6"/>
      <c r="M19" s="6"/>
      <c r="N19" s="6" t="s">
        <v>30</v>
      </c>
      <c r="O19" s="6" t="s">
        <v>30</v>
      </c>
      <c r="P19" s="6"/>
      <c r="Q19" s="6"/>
      <c r="R19" s="9"/>
    </row>
    <row r="20" spans="1:18" ht="79.5" customHeight="1">
      <c r="A20" s="14"/>
      <c r="B20" s="17"/>
      <c r="C20" s="16"/>
      <c r="D20" s="12"/>
      <c r="E20" s="12"/>
      <c r="F20" s="48" t="s">
        <v>168</v>
      </c>
      <c r="G20" s="48"/>
      <c r="H20" s="22"/>
      <c r="I20" s="22"/>
      <c r="J20" s="22"/>
      <c r="K20" s="22"/>
      <c r="L20" s="22"/>
      <c r="M20" s="22"/>
      <c r="N20" s="22"/>
      <c r="O20" s="22"/>
      <c r="P20" s="22"/>
      <c r="Q20" s="22"/>
      <c r="R20" s="23"/>
    </row>
    <row r="21" spans="1:18" ht="18" customHeight="1">
      <c r="A21" s="14"/>
      <c r="B21" s="17"/>
      <c r="C21" s="16"/>
      <c r="D21" s="12"/>
      <c r="E21" s="12"/>
      <c r="F21" s="12"/>
      <c r="G21" s="48"/>
      <c r="H21" s="22"/>
      <c r="I21" s="22"/>
      <c r="J21" s="22"/>
      <c r="K21" s="22"/>
      <c r="L21" s="22"/>
      <c r="M21" s="22"/>
      <c r="N21" s="22"/>
      <c r="O21" s="22"/>
      <c r="P21" s="22"/>
      <c r="Q21" s="22"/>
      <c r="R21" s="23"/>
    </row>
    <row r="22" spans="1:18" ht="21" customHeight="1">
      <c r="A22" s="14"/>
      <c r="B22" s="25" t="str">
        <f>DATEDIF(B19,E19,"y")&amp;"年"&amp;DATEDIF(B19,E19,"ym")+1&amp;"ヶ月"</f>
        <v>0年3ヶ月</v>
      </c>
      <c r="C22" s="25"/>
      <c r="D22" s="25"/>
      <c r="E22" s="25"/>
      <c r="F22" s="48"/>
      <c r="G22" s="48"/>
      <c r="H22" s="22"/>
      <c r="I22" s="22"/>
      <c r="J22" s="22"/>
      <c r="K22" s="22"/>
      <c r="L22" s="22"/>
      <c r="M22" s="22"/>
      <c r="N22" s="22"/>
      <c r="O22" s="22"/>
      <c r="P22" s="22"/>
      <c r="Q22" s="22"/>
      <c r="R22" s="23"/>
    </row>
    <row r="23" spans="1:18" ht="34.5" customHeight="1">
      <c r="A23" s="14">
        <v>4</v>
      </c>
      <c r="B23" s="16">
        <v>44652</v>
      </c>
      <c r="C23" s="16"/>
      <c r="D23" s="12" t="s">
        <v>25</v>
      </c>
      <c r="E23" s="18">
        <v>44742</v>
      </c>
      <c r="F23" s="19" t="s">
        <v>144</v>
      </c>
      <c r="G23" s="19"/>
      <c r="H23" s="22" t="s">
        <v>39</v>
      </c>
      <c r="I23" s="26" t="s">
        <v>40</v>
      </c>
      <c r="J23" s="26" t="s">
        <v>41</v>
      </c>
      <c r="K23" s="26" t="s">
        <v>42</v>
      </c>
      <c r="L23" s="6"/>
      <c r="M23" s="6"/>
      <c r="N23" s="6" t="s">
        <v>30</v>
      </c>
      <c r="O23" s="6" t="s">
        <v>30</v>
      </c>
      <c r="P23" s="6" t="s">
        <v>30</v>
      </c>
      <c r="Q23" s="6"/>
      <c r="R23" s="9"/>
    </row>
    <row r="24" spans="1:18" ht="79.5" customHeight="1">
      <c r="A24" s="14"/>
      <c r="B24" s="17"/>
      <c r="C24" s="16"/>
      <c r="D24" s="12"/>
      <c r="E24" s="12"/>
      <c r="F24" s="48" t="s">
        <v>43</v>
      </c>
      <c r="G24" s="48"/>
      <c r="H24" s="22"/>
      <c r="I24" s="22"/>
      <c r="J24" s="22"/>
      <c r="K24" s="22"/>
      <c r="L24" s="22"/>
      <c r="M24" s="22"/>
      <c r="N24" s="22"/>
      <c r="O24" s="22"/>
      <c r="P24" s="22"/>
      <c r="Q24" s="22"/>
      <c r="R24" s="23"/>
    </row>
    <row r="25" spans="1:18" ht="18" customHeight="1">
      <c r="A25" s="14"/>
      <c r="B25" s="17"/>
      <c r="C25" s="16"/>
      <c r="D25" s="12"/>
      <c r="E25" s="12"/>
      <c r="F25" s="12"/>
      <c r="G25" s="48"/>
      <c r="H25" s="22"/>
      <c r="I25" s="22"/>
      <c r="J25" s="22"/>
      <c r="K25" s="22"/>
      <c r="L25" s="22"/>
      <c r="M25" s="22"/>
      <c r="N25" s="22"/>
      <c r="O25" s="22"/>
      <c r="P25" s="22"/>
      <c r="Q25" s="22"/>
      <c r="R25" s="23"/>
    </row>
    <row r="26" spans="1:18" ht="21" customHeight="1">
      <c r="A26" s="14"/>
      <c r="B26" s="25" t="str">
        <f>DATEDIF(B23,E23,"y")&amp;"年"&amp;DATEDIF(B23,E23,"ym")+1&amp;"ヶ月"</f>
        <v>0年3ヶ月</v>
      </c>
      <c r="C26" s="25"/>
      <c r="D26" s="25"/>
      <c r="E26" s="25"/>
      <c r="F26" s="48"/>
      <c r="G26" s="48"/>
      <c r="H26" s="22"/>
      <c r="I26" s="22"/>
      <c r="J26" s="22"/>
      <c r="K26" s="22"/>
      <c r="L26" s="22"/>
      <c r="M26" s="22"/>
      <c r="N26" s="22"/>
      <c r="O26" s="22"/>
      <c r="P26" s="22"/>
      <c r="Q26" s="22"/>
      <c r="R26" s="23"/>
    </row>
    <row r="27" spans="1:18" ht="34.5" customHeight="1">
      <c r="A27" s="14">
        <v>5</v>
      </c>
      <c r="B27" s="16">
        <v>44531</v>
      </c>
      <c r="C27" s="16"/>
      <c r="D27" s="12" t="s">
        <v>25</v>
      </c>
      <c r="E27" s="18">
        <v>44651</v>
      </c>
      <c r="F27" s="19" t="s">
        <v>145</v>
      </c>
      <c r="G27" s="19"/>
      <c r="H27" s="22" t="s">
        <v>44</v>
      </c>
      <c r="I27" s="26" t="s">
        <v>45</v>
      </c>
      <c r="J27" s="26" t="s">
        <v>46</v>
      </c>
      <c r="K27" s="26" t="s">
        <v>47</v>
      </c>
      <c r="L27" s="6"/>
      <c r="M27" s="6" t="s">
        <v>30</v>
      </c>
      <c r="N27" s="6" t="s">
        <v>30</v>
      </c>
      <c r="O27" s="6" t="s">
        <v>30</v>
      </c>
      <c r="P27" s="6" t="s">
        <v>30</v>
      </c>
      <c r="Q27" s="6"/>
      <c r="R27" s="9"/>
    </row>
    <row r="28" spans="1:18" ht="93" customHeight="1">
      <c r="A28" s="14"/>
      <c r="B28" s="17"/>
      <c r="C28" s="16"/>
      <c r="D28" s="12"/>
      <c r="E28" s="12"/>
      <c r="F28" s="48" t="s">
        <v>48</v>
      </c>
      <c r="G28" s="48"/>
      <c r="H28" s="22"/>
      <c r="I28" s="22"/>
      <c r="J28" s="22"/>
      <c r="K28" s="22"/>
      <c r="L28" s="22"/>
      <c r="M28" s="22"/>
      <c r="N28" s="22"/>
      <c r="O28" s="22"/>
      <c r="P28" s="22"/>
      <c r="Q28" s="22"/>
      <c r="R28" s="23"/>
    </row>
    <row r="29" spans="1:18" ht="18" customHeight="1">
      <c r="A29" s="14"/>
      <c r="B29" s="17"/>
      <c r="C29" s="16"/>
      <c r="D29" s="12"/>
      <c r="E29" s="12"/>
      <c r="F29" s="12"/>
      <c r="G29" s="48"/>
      <c r="H29" s="22"/>
      <c r="I29" s="22"/>
      <c r="J29" s="22"/>
      <c r="K29" s="22"/>
      <c r="L29" s="22"/>
      <c r="M29" s="22"/>
      <c r="N29" s="22"/>
      <c r="O29" s="22"/>
      <c r="P29" s="22"/>
      <c r="Q29" s="22"/>
      <c r="R29" s="23"/>
    </row>
    <row r="30" spans="1:18" ht="21" customHeight="1">
      <c r="A30" s="14"/>
      <c r="B30" s="25" t="str">
        <f>DATEDIF(B27,E27,"y")&amp;"年"&amp;DATEDIF(B27,E27,"ym")+1&amp;"ヶ月"</f>
        <v>0年4ヶ月</v>
      </c>
      <c r="C30" s="25"/>
      <c r="D30" s="25"/>
      <c r="E30" s="25"/>
      <c r="F30" s="48"/>
      <c r="G30" s="48"/>
      <c r="H30" s="22"/>
      <c r="I30" s="22"/>
      <c r="J30" s="22"/>
      <c r="K30" s="22"/>
      <c r="L30" s="22"/>
      <c r="M30" s="22"/>
      <c r="N30" s="22"/>
      <c r="O30" s="22"/>
      <c r="P30" s="22"/>
      <c r="Q30" s="22"/>
      <c r="R30" s="23"/>
    </row>
    <row r="31" spans="1:18" ht="34.5" customHeight="1">
      <c r="A31" s="14">
        <v>6</v>
      </c>
      <c r="B31" s="16">
        <v>43739</v>
      </c>
      <c r="C31" s="16"/>
      <c r="D31" s="12" t="s">
        <v>25</v>
      </c>
      <c r="E31" s="18">
        <v>44104</v>
      </c>
      <c r="F31" s="19" t="s">
        <v>146</v>
      </c>
      <c r="G31" s="19"/>
      <c r="H31" s="22" t="s">
        <v>49</v>
      </c>
      <c r="I31" s="26" t="s">
        <v>32</v>
      </c>
      <c r="J31" s="26" t="s">
        <v>50</v>
      </c>
      <c r="K31" s="26" t="s">
        <v>51</v>
      </c>
      <c r="L31" s="6"/>
      <c r="M31" s="6"/>
      <c r="N31" s="6" t="s">
        <v>30</v>
      </c>
      <c r="O31" s="6" t="s">
        <v>30</v>
      </c>
      <c r="P31" s="6" t="s">
        <v>30</v>
      </c>
      <c r="Q31" s="6"/>
      <c r="R31" s="9"/>
    </row>
    <row r="32" spans="1:18" ht="94" customHeight="1">
      <c r="A32" s="14"/>
      <c r="B32" s="17"/>
      <c r="C32" s="16"/>
      <c r="D32" s="12"/>
      <c r="E32" s="12"/>
      <c r="F32" s="48" t="s">
        <v>52</v>
      </c>
      <c r="G32" s="48"/>
      <c r="H32" s="22"/>
      <c r="I32" s="22"/>
      <c r="J32" s="22"/>
      <c r="K32" s="22"/>
      <c r="L32" s="22"/>
      <c r="M32" s="22"/>
      <c r="N32" s="22"/>
      <c r="O32" s="22"/>
      <c r="P32" s="22"/>
      <c r="Q32" s="22"/>
      <c r="R32" s="23"/>
    </row>
    <row r="33" spans="1:18" ht="18" customHeight="1">
      <c r="A33" s="14"/>
      <c r="B33" s="17"/>
      <c r="C33" s="16"/>
      <c r="D33" s="12"/>
      <c r="E33" s="12"/>
      <c r="F33" s="12"/>
      <c r="G33" s="48"/>
      <c r="H33" s="22"/>
      <c r="I33" s="22"/>
      <c r="J33" s="22"/>
      <c r="K33" s="22"/>
      <c r="L33" s="22"/>
      <c r="M33" s="22"/>
      <c r="N33" s="22"/>
      <c r="O33" s="22"/>
      <c r="P33" s="22"/>
      <c r="Q33" s="22"/>
      <c r="R33" s="23"/>
    </row>
    <row r="34" spans="1:18" ht="21" customHeight="1">
      <c r="A34" s="14"/>
      <c r="B34" s="25" t="str">
        <f>DATEDIF(B31,E31,"y")&amp;"年"&amp;DATEDIF(B31,E31,"ym")+1&amp;"ヶ月"</f>
        <v>0年12ヶ月</v>
      </c>
      <c r="C34" s="25"/>
      <c r="D34" s="25"/>
      <c r="E34" s="25"/>
      <c r="F34" s="48"/>
      <c r="G34" s="48"/>
      <c r="H34" s="22"/>
      <c r="I34" s="22"/>
      <c r="J34" s="22"/>
      <c r="K34" s="22"/>
      <c r="L34" s="22"/>
      <c r="M34" s="22"/>
      <c r="N34" s="22"/>
      <c r="O34" s="22"/>
      <c r="P34" s="22"/>
      <c r="Q34" s="22"/>
      <c r="R34" s="23"/>
    </row>
    <row r="35" spans="1:18" ht="34.5" customHeight="1">
      <c r="A35" s="14">
        <v>7</v>
      </c>
      <c r="B35" s="16">
        <v>43647</v>
      </c>
      <c r="C35" s="16"/>
      <c r="D35" s="12" t="s">
        <v>25</v>
      </c>
      <c r="E35" s="18">
        <v>43738</v>
      </c>
      <c r="F35" s="19" t="s">
        <v>147</v>
      </c>
      <c r="G35" s="19"/>
      <c r="H35" s="22" t="s">
        <v>53</v>
      </c>
      <c r="I35" s="26" t="s">
        <v>32</v>
      </c>
      <c r="J35" s="26" t="s">
        <v>54</v>
      </c>
      <c r="K35" s="26" t="s">
        <v>29</v>
      </c>
      <c r="L35" s="6"/>
      <c r="M35" s="6" t="s">
        <v>30</v>
      </c>
      <c r="N35" s="6" t="s">
        <v>30</v>
      </c>
      <c r="O35" s="6" t="s">
        <v>30</v>
      </c>
      <c r="P35" s="6" t="s">
        <v>30</v>
      </c>
      <c r="Q35" s="6" t="s">
        <v>30</v>
      </c>
      <c r="R35" s="9"/>
    </row>
    <row r="36" spans="1:18" ht="107" customHeight="1">
      <c r="A36" s="14"/>
      <c r="B36" s="17"/>
      <c r="C36" s="16"/>
      <c r="D36" s="12"/>
      <c r="E36" s="12"/>
      <c r="F36" s="48" t="s">
        <v>55</v>
      </c>
      <c r="G36" s="48"/>
      <c r="H36" s="22"/>
      <c r="I36" s="22"/>
      <c r="J36" s="22"/>
      <c r="K36" s="22"/>
      <c r="L36" s="22"/>
      <c r="M36" s="22"/>
      <c r="N36" s="22"/>
      <c r="O36" s="22"/>
      <c r="P36" s="22"/>
      <c r="Q36" s="22"/>
      <c r="R36" s="23"/>
    </row>
    <row r="37" spans="1:18" ht="18" customHeight="1">
      <c r="A37" s="14"/>
      <c r="B37" s="17"/>
      <c r="C37" s="16"/>
      <c r="D37" s="12"/>
      <c r="E37" s="12"/>
      <c r="F37" s="12"/>
      <c r="G37" s="48"/>
      <c r="H37" s="22"/>
      <c r="I37" s="22"/>
      <c r="J37" s="22"/>
      <c r="K37" s="22"/>
      <c r="L37" s="22"/>
      <c r="M37" s="22"/>
      <c r="N37" s="22"/>
      <c r="O37" s="22"/>
      <c r="P37" s="22"/>
      <c r="Q37" s="22"/>
      <c r="R37" s="23"/>
    </row>
    <row r="38" spans="1:18" ht="21" customHeight="1">
      <c r="A38" s="14"/>
      <c r="B38" s="25" t="str">
        <f>DATEDIF(B35,E35,"y")&amp;"年"&amp;DATEDIF(B35,E35,"ym")+1&amp;"ヶ月"</f>
        <v>0年3ヶ月</v>
      </c>
      <c r="C38" s="25"/>
      <c r="D38" s="25"/>
      <c r="E38" s="25"/>
      <c r="F38" s="48"/>
      <c r="G38" s="48"/>
      <c r="H38" s="22"/>
      <c r="I38" s="22"/>
      <c r="J38" s="22"/>
      <c r="K38" s="22"/>
      <c r="L38" s="22"/>
      <c r="M38" s="22"/>
      <c r="N38" s="22"/>
      <c r="O38" s="22"/>
      <c r="P38" s="22"/>
      <c r="Q38" s="22"/>
      <c r="R38" s="23"/>
    </row>
    <row r="39" spans="1:18" ht="34.5" customHeight="1">
      <c r="A39" s="14">
        <v>8</v>
      </c>
      <c r="B39" s="16">
        <v>43647</v>
      </c>
      <c r="C39" s="16"/>
      <c r="D39" s="12" t="s">
        <v>25</v>
      </c>
      <c r="E39" s="18">
        <v>43677</v>
      </c>
      <c r="F39" s="19" t="s">
        <v>148</v>
      </c>
      <c r="G39" s="19"/>
      <c r="H39" s="22" t="s">
        <v>39</v>
      </c>
      <c r="I39" s="26" t="s">
        <v>56</v>
      </c>
      <c r="J39" s="26" t="s">
        <v>57</v>
      </c>
      <c r="K39" s="26" t="s">
        <v>29</v>
      </c>
      <c r="L39" s="6"/>
      <c r="M39" s="6"/>
      <c r="N39" s="6"/>
      <c r="O39" s="6" t="s">
        <v>30</v>
      </c>
      <c r="P39" s="6"/>
      <c r="Q39" s="6"/>
      <c r="R39" s="9"/>
    </row>
    <row r="40" spans="1:18" ht="79.5" customHeight="1">
      <c r="A40" s="14"/>
      <c r="B40" s="17"/>
      <c r="C40" s="16"/>
      <c r="D40" s="12"/>
      <c r="E40" s="12"/>
      <c r="F40" s="48" t="s">
        <v>58</v>
      </c>
      <c r="G40" s="48"/>
      <c r="H40" s="22"/>
      <c r="I40" s="22"/>
      <c r="J40" s="22"/>
      <c r="K40" s="22"/>
      <c r="L40" s="22"/>
      <c r="M40" s="22"/>
      <c r="N40" s="22"/>
      <c r="O40" s="22"/>
      <c r="P40" s="22"/>
      <c r="Q40" s="22"/>
      <c r="R40" s="23"/>
    </row>
    <row r="41" spans="1:18" ht="18" customHeight="1">
      <c r="A41" s="14"/>
      <c r="B41" s="17"/>
      <c r="C41" s="16"/>
      <c r="D41" s="12"/>
      <c r="E41" s="12"/>
      <c r="F41" s="12"/>
      <c r="G41" s="48"/>
      <c r="H41" s="22"/>
      <c r="I41" s="22"/>
      <c r="J41" s="22"/>
      <c r="K41" s="22"/>
      <c r="L41" s="22"/>
      <c r="M41" s="22"/>
      <c r="N41" s="22"/>
      <c r="O41" s="22"/>
      <c r="P41" s="22"/>
      <c r="Q41" s="22"/>
      <c r="R41" s="23"/>
    </row>
    <row r="42" spans="1:18" ht="21" customHeight="1">
      <c r="A42" s="14"/>
      <c r="B42" s="25" t="str">
        <f>DATEDIF(B39,E39,"y")&amp;"年"&amp;DATEDIF(B39,E39,"ym")+1&amp;"ヶ月"</f>
        <v>0年1ヶ月</v>
      </c>
      <c r="C42" s="25"/>
      <c r="D42" s="25"/>
      <c r="E42" s="25"/>
      <c r="F42" s="48"/>
      <c r="G42" s="48"/>
      <c r="H42" s="22"/>
      <c r="I42" s="22"/>
      <c r="J42" s="22"/>
      <c r="K42" s="22"/>
      <c r="L42" s="22"/>
      <c r="M42" s="22"/>
      <c r="N42" s="22"/>
      <c r="O42" s="22"/>
      <c r="P42" s="22"/>
      <c r="Q42" s="22"/>
      <c r="R42" s="23"/>
    </row>
    <row r="43" spans="1:18" ht="34.5" customHeight="1">
      <c r="A43" s="14">
        <v>9</v>
      </c>
      <c r="B43" s="16">
        <v>41852</v>
      </c>
      <c r="C43" s="16"/>
      <c r="D43" s="12" t="s">
        <v>25</v>
      </c>
      <c r="E43" s="18">
        <v>42004</v>
      </c>
      <c r="F43" s="19" t="s">
        <v>184</v>
      </c>
      <c r="G43" s="19"/>
      <c r="H43" s="22" t="s">
        <v>59</v>
      </c>
      <c r="I43" s="26"/>
      <c r="J43" s="26"/>
      <c r="K43" s="26" t="s">
        <v>60</v>
      </c>
      <c r="L43" s="6"/>
      <c r="M43" s="6"/>
      <c r="N43" s="6"/>
      <c r="O43" s="6"/>
      <c r="P43" s="6"/>
      <c r="Q43" s="6"/>
      <c r="R43" s="9" t="s">
        <v>30</v>
      </c>
    </row>
    <row r="44" spans="1:18" ht="79.5" customHeight="1">
      <c r="A44" s="14"/>
      <c r="B44" s="17"/>
      <c r="C44" s="16"/>
      <c r="D44" s="12"/>
      <c r="E44" s="12"/>
      <c r="F44" s="48" t="s">
        <v>164</v>
      </c>
      <c r="G44" s="48"/>
      <c r="H44" s="22"/>
      <c r="I44" s="22"/>
      <c r="J44" s="22"/>
      <c r="K44" s="22"/>
      <c r="L44" s="22"/>
      <c r="M44" s="22"/>
      <c r="N44" s="22"/>
      <c r="O44" s="22"/>
      <c r="P44" s="22"/>
      <c r="Q44" s="22"/>
      <c r="R44" s="23"/>
    </row>
    <row r="45" spans="1:18" ht="18" customHeight="1">
      <c r="A45" s="14"/>
      <c r="B45" s="17"/>
      <c r="C45" s="16"/>
      <c r="D45" s="12"/>
      <c r="E45" s="12"/>
      <c r="F45" s="12"/>
      <c r="G45" s="48"/>
      <c r="H45" s="22"/>
      <c r="I45" s="22"/>
      <c r="J45" s="22"/>
      <c r="K45" s="22"/>
      <c r="L45" s="22"/>
      <c r="M45" s="22"/>
      <c r="N45" s="22"/>
      <c r="O45" s="22"/>
      <c r="P45" s="22"/>
      <c r="Q45" s="22"/>
      <c r="R45" s="23"/>
    </row>
    <row r="46" spans="1:18" ht="21" customHeight="1">
      <c r="A46" s="14"/>
      <c r="B46" s="25" t="str">
        <f>DATEDIF(B43,E43,"y")&amp;"年"&amp;DATEDIF(B43,E43,"ym")+1&amp;"ヶ月"</f>
        <v>0年5ヶ月</v>
      </c>
      <c r="C46" s="25"/>
      <c r="D46" s="25"/>
      <c r="E46" s="25"/>
      <c r="F46" s="48"/>
      <c r="G46" s="48"/>
      <c r="H46" s="22"/>
      <c r="I46" s="22"/>
      <c r="J46" s="22"/>
      <c r="K46" s="22"/>
      <c r="L46" s="22"/>
      <c r="M46" s="22"/>
      <c r="N46" s="22"/>
      <c r="O46" s="22"/>
      <c r="P46" s="22"/>
      <c r="Q46" s="22"/>
      <c r="R46" s="23"/>
    </row>
    <row r="47" spans="1:18" ht="34.5" customHeight="1">
      <c r="A47" s="14">
        <v>10</v>
      </c>
      <c r="B47" s="16">
        <v>41821</v>
      </c>
      <c r="C47" s="16"/>
      <c r="D47" s="12" t="s">
        <v>25</v>
      </c>
      <c r="E47" s="18">
        <v>42004</v>
      </c>
      <c r="F47" s="19" t="s">
        <v>183</v>
      </c>
      <c r="G47" s="19"/>
      <c r="H47" s="22" t="s">
        <v>61</v>
      </c>
      <c r="I47" s="26" t="s">
        <v>27</v>
      </c>
      <c r="J47" s="26" t="s">
        <v>62</v>
      </c>
      <c r="K47" s="26" t="s">
        <v>29</v>
      </c>
      <c r="L47" s="6" t="s">
        <v>30</v>
      </c>
      <c r="M47" s="6" t="s">
        <v>30</v>
      </c>
      <c r="N47" s="6" t="s">
        <v>30</v>
      </c>
      <c r="O47" s="6" t="s">
        <v>30</v>
      </c>
      <c r="P47" s="6" t="s">
        <v>30</v>
      </c>
      <c r="Q47" s="6" t="s">
        <v>30</v>
      </c>
      <c r="R47" s="9" t="s">
        <v>30</v>
      </c>
    </row>
    <row r="48" spans="1:18" ht="79.5" customHeight="1">
      <c r="A48" s="14"/>
      <c r="B48" s="17"/>
      <c r="C48" s="16"/>
      <c r="D48" s="12"/>
      <c r="E48" s="12"/>
      <c r="F48" s="48" t="s">
        <v>63</v>
      </c>
      <c r="G48" s="48"/>
      <c r="H48" s="22"/>
      <c r="I48" s="22"/>
      <c r="J48" s="22"/>
      <c r="K48" s="22"/>
      <c r="L48" s="22"/>
      <c r="M48" s="22"/>
      <c r="N48" s="22"/>
      <c r="O48" s="22"/>
      <c r="P48" s="22"/>
      <c r="Q48" s="22"/>
      <c r="R48" s="23"/>
    </row>
    <row r="49" spans="1:18" ht="18" customHeight="1">
      <c r="A49" s="14"/>
      <c r="B49" s="17"/>
      <c r="C49" s="16"/>
      <c r="D49" s="12"/>
      <c r="E49" s="12"/>
      <c r="F49" s="12"/>
      <c r="G49" s="48"/>
      <c r="H49" s="22"/>
      <c r="I49" s="22"/>
      <c r="J49" s="22"/>
      <c r="K49" s="22"/>
      <c r="L49" s="22"/>
      <c r="M49" s="22"/>
      <c r="N49" s="22"/>
      <c r="O49" s="22"/>
      <c r="P49" s="22"/>
      <c r="Q49" s="22"/>
      <c r="R49" s="23"/>
    </row>
    <row r="50" spans="1:18" ht="21" customHeight="1">
      <c r="A50" s="14"/>
      <c r="B50" s="25" t="str">
        <f>DATEDIF(B47,E47,"y")&amp;"年"&amp;DATEDIF(B47,E47,"ym")+1&amp;"ヶ月"</f>
        <v>0年6ヶ月</v>
      </c>
      <c r="C50" s="25"/>
      <c r="D50" s="25"/>
      <c r="E50" s="25"/>
      <c r="F50" s="48"/>
      <c r="G50" s="48"/>
      <c r="H50" s="22"/>
      <c r="I50" s="22"/>
      <c r="J50" s="22"/>
      <c r="K50" s="22"/>
      <c r="L50" s="22"/>
      <c r="M50" s="22"/>
      <c r="N50" s="22"/>
      <c r="O50" s="22"/>
      <c r="P50" s="22"/>
      <c r="Q50" s="22"/>
      <c r="R50" s="23"/>
    </row>
    <row r="51" spans="1:18" ht="34.5" customHeight="1">
      <c r="A51" s="14">
        <v>11</v>
      </c>
      <c r="B51" s="16">
        <v>41244</v>
      </c>
      <c r="C51" s="16"/>
      <c r="D51" s="12" t="s">
        <v>25</v>
      </c>
      <c r="E51" s="18">
        <v>42004</v>
      </c>
      <c r="F51" s="19" t="s">
        <v>182</v>
      </c>
      <c r="G51" s="19"/>
      <c r="H51" s="22" t="s">
        <v>64</v>
      </c>
      <c r="I51" s="26" t="s">
        <v>27</v>
      </c>
      <c r="J51" s="26" t="s">
        <v>62</v>
      </c>
      <c r="K51" s="26" t="s">
        <v>65</v>
      </c>
      <c r="L51" s="6" t="s">
        <v>30</v>
      </c>
      <c r="M51" s="6" t="s">
        <v>30</v>
      </c>
      <c r="N51" s="6" t="s">
        <v>30</v>
      </c>
      <c r="O51" s="6" t="s">
        <v>30</v>
      </c>
      <c r="P51" s="6" t="s">
        <v>30</v>
      </c>
      <c r="Q51" s="6" t="s">
        <v>30</v>
      </c>
      <c r="R51" s="9" t="s">
        <v>30</v>
      </c>
    </row>
    <row r="52" spans="1:18" ht="79.5" customHeight="1">
      <c r="A52" s="14"/>
      <c r="B52" s="17"/>
      <c r="C52" s="16"/>
      <c r="D52" s="12"/>
      <c r="E52" s="12"/>
      <c r="F52" s="48" t="s">
        <v>66</v>
      </c>
      <c r="G52" s="48"/>
      <c r="H52" s="22"/>
      <c r="I52" s="22"/>
      <c r="J52" s="22"/>
      <c r="K52" s="22"/>
      <c r="L52" s="22"/>
      <c r="M52" s="22"/>
      <c r="N52" s="22"/>
      <c r="O52" s="22"/>
      <c r="P52" s="22"/>
      <c r="Q52" s="22"/>
      <c r="R52" s="23"/>
    </row>
    <row r="53" spans="1:18" ht="18" customHeight="1">
      <c r="A53" s="14"/>
      <c r="B53" s="17"/>
      <c r="C53" s="16"/>
      <c r="D53" s="12"/>
      <c r="E53" s="12"/>
      <c r="F53" s="12"/>
      <c r="G53" s="48"/>
      <c r="H53" s="22"/>
      <c r="I53" s="22"/>
      <c r="J53" s="22"/>
      <c r="K53" s="22"/>
      <c r="L53" s="22"/>
      <c r="M53" s="22"/>
      <c r="N53" s="22"/>
      <c r="O53" s="22"/>
      <c r="P53" s="22"/>
      <c r="Q53" s="22"/>
      <c r="R53" s="23"/>
    </row>
    <row r="54" spans="1:18" ht="21" customHeight="1">
      <c r="A54" s="14"/>
      <c r="B54" s="25" t="str">
        <f>DATEDIF(B51,E51,"y")&amp;"年"&amp;DATEDIF(B51,E51,"ym")+1&amp;"ヶ月"</f>
        <v>2年1ヶ月</v>
      </c>
      <c r="C54" s="25"/>
      <c r="D54" s="25"/>
      <c r="E54" s="25"/>
      <c r="F54" s="48"/>
      <c r="G54" s="48"/>
      <c r="H54" s="22"/>
      <c r="I54" s="22"/>
      <c r="J54" s="22"/>
      <c r="K54" s="22"/>
      <c r="L54" s="22"/>
      <c r="M54" s="22"/>
      <c r="N54" s="22"/>
      <c r="O54" s="22"/>
      <c r="P54" s="22"/>
      <c r="Q54" s="22"/>
      <c r="R54" s="23"/>
    </row>
    <row r="55" spans="1:18" ht="34.5" customHeight="1">
      <c r="A55" s="14">
        <v>12</v>
      </c>
      <c r="B55" s="16">
        <v>41183</v>
      </c>
      <c r="C55" s="16"/>
      <c r="D55" s="12" t="s">
        <v>25</v>
      </c>
      <c r="E55" s="18">
        <v>42094</v>
      </c>
      <c r="F55" s="19" t="s">
        <v>181</v>
      </c>
      <c r="G55" s="19"/>
      <c r="H55" s="22" t="s">
        <v>67</v>
      </c>
      <c r="I55" s="26" t="s">
        <v>27</v>
      </c>
      <c r="J55" s="26" t="s">
        <v>62</v>
      </c>
      <c r="K55" s="26" t="s">
        <v>65</v>
      </c>
      <c r="L55" s="6" t="s">
        <v>30</v>
      </c>
      <c r="M55" s="6" t="s">
        <v>30</v>
      </c>
      <c r="N55" s="6" t="s">
        <v>30</v>
      </c>
      <c r="O55" s="6" t="s">
        <v>30</v>
      </c>
      <c r="P55" s="6" t="s">
        <v>30</v>
      </c>
      <c r="Q55" s="6" t="s">
        <v>30</v>
      </c>
      <c r="R55" s="9" t="s">
        <v>30</v>
      </c>
    </row>
    <row r="56" spans="1:18" ht="92" customHeight="1">
      <c r="A56" s="14"/>
      <c r="B56" s="17"/>
      <c r="C56" s="16"/>
      <c r="D56" s="12"/>
      <c r="E56" s="12"/>
      <c r="F56" s="48" t="s">
        <v>68</v>
      </c>
      <c r="G56" s="48"/>
      <c r="H56" s="22"/>
      <c r="I56" s="22"/>
      <c r="J56" s="22"/>
      <c r="K56" s="22"/>
      <c r="L56" s="22"/>
      <c r="M56" s="22"/>
      <c r="N56" s="22"/>
      <c r="O56" s="22"/>
      <c r="P56" s="22"/>
      <c r="Q56" s="22"/>
      <c r="R56" s="23"/>
    </row>
    <row r="57" spans="1:18" ht="51" customHeight="1">
      <c r="A57" s="14"/>
      <c r="B57" s="17"/>
      <c r="C57" s="16"/>
      <c r="D57" s="12"/>
      <c r="E57" s="12"/>
      <c r="F57" s="12"/>
      <c r="G57" s="48"/>
      <c r="H57" s="22"/>
      <c r="I57" s="22"/>
      <c r="J57" s="22"/>
      <c r="K57" s="22"/>
      <c r="L57" s="22"/>
      <c r="M57" s="22"/>
      <c r="N57" s="22"/>
      <c r="O57" s="22"/>
      <c r="P57" s="22"/>
      <c r="Q57" s="22"/>
      <c r="R57" s="23"/>
    </row>
    <row r="58" spans="1:18" ht="21" customHeight="1">
      <c r="A58" s="14"/>
      <c r="B58" s="25" t="str">
        <f>DATEDIF(B55,E55,"y")&amp;"年"&amp;DATEDIF(B55,E55,"ym")+1&amp;"ヶ月"</f>
        <v>2年6ヶ月</v>
      </c>
      <c r="C58" s="25"/>
      <c r="D58" s="25"/>
      <c r="E58" s="25"/>
      <c r="F58" s="48"/>
      <c r="G58" s="48"/>
      <c r="H58" s="22"/>
      <c r="I58" s="22"/>
      <c r="J58" s="22"/>
      <c r="K58" s="22"/>
      <c r="L58" s="22"/>
      <c r="M58" s="22"/>
      <c r="N58" s="22"/>
      <c r="O58" s="22"/>
      <c r="P58" s="22"/>
      <c r="Q58" s="22"/>
      <c r="R58" s="23"/>
    </row>
    <row r="59" spans="1:18" ht="34.5" customHeight="1">
      <c r="A59" s="14">
        <v>13</v>
      </c>
      <c r="B59" s="16">
        <v>41061</v>
      </c>
      <c r="C59" s="16"/>
      <c r="D59" s="12" t="s">
        <v>25</v>
      </c>
      <c r="E59" s="18">
        <v>42094</v>
      </c>
      <c r="F59" s="19" t="s">
        <v>180</v>
      </c>
      <c r="G59" s="19"/>
      <c r="H59" s="22" t="s">
        <v>61</v>
      </c>
      <c r="I59" s="26" t="s">
        <v>27</v>
      </c>
      <c r="J59" s="26" t="s">
        <v>62</v>
      </c>
      <c r="K59" s="26" t="s">
        <v>29</v>
      </c>
      <c r="L59" s="6"/>
      <c r="M59" s="6" t="s">
        <v>30</v>
      </c>
      <c r="N59" s="6" t="s">
        <v>30</v>
      </c>
      <c r="O59" s="6" t="s">
        <v>30</v>
      </c>
      <c r="P59" s="6" t="s">
        <v>30</v>
      </c>
      <c r="Q59" s="6" t="s">
        <v>30</v>
      </c>
      <c r="R59" s="9" t="s">
        <v>30</v>
      </c>
    </row>
    <row r="60" spans="1:18" ht="79.5" customHeight="1">
      <c r="A60" s="14"/>
      <c r="B60" s="17"/>
      <c r="C60" s="16"/>
      <c r="D60" s="12"/>
      <c r="E60" s="12"/>
      <c r="F60" s="48" t="s">
        <v>69</v>
      </c>
      <c r="G60" s="48"/>
      <c r="H60" s="22"/>
      <c r="I60" s="22"/>
      <c r="J60" s="22"/>
      <c r="K60" s="22"/>
      <c r="L60" s="22"/>
      <c r="M60" s="22"/>
      <c r="N60" s="22"/>
      <c r="O60" s="22"/>
      <c r="P60" s="22"/>
      <c r="Q60" s="22"/>
      <c r="R60" s="23"/>
    </row>
    <row r="61" spans="1:18" ht="18" customHeight="1">
      <c r="A61" s="14"/>
      <c r="B61" s="17"/>
      <c r="C61" s="16"/>
      <c r="D61" s="12"/>
      <c r="E61" s="12"/>
      <c r="F61" s="12"/>
      <c r="G61" s="48"/>
      <c r="H61" s="22"/>
      <c r="I61" s="22"/>
      <c r="J61" s="22"/>
      <c r="K61" s="22"/>
      <c r="L61" s="22"/>
      <c r="M61" s="22"/>
      <c r="N61" s="22"/>
      <c r="O61" s="22"/>
      <c r="P61" s="22"/>
      <c r="Q61" s="22"/>
      <c r="R61" s="23"/>
    </row>
    <row r="62" spans="1:18" ht="21" customHeight="1">
      <c r="A62" s="14"/>
      <c r="B62" s="25" t="str">
        <f>DATEDIF(B59,E59,"y")&amp;"年"&amp;DATEDIF(B59,E59,"ym")+1&amp;"ヶ月"</f>
        <v>2年10ヶ月</v>
      </c>
      <c r="C62" s="25"/>
      <c r="D62" s="25"/>
      <c r="E62" s="25"/>
      <c r="F62" s="48"/>
      <c r="G62" s="48"/>
      <c r="H62" s="22"/>
      <c r="I62" s="22"/>
      <c r="J62" s="22"/>
      <c r="K62" s="22"/>
      <c r="L62" s="22"/>
      <c r="M62" s="22"/>
      <c r="N62" s="22"/>
      <c r="O62" s="22"/>
      <c r="P62" s="22"/>
      <c r="Q62" s="22"/>
      <c r="R62" s="23"/>
    </row>
    <row r="63" spans="1:18" ht="34.5" customHeight="1">
      <c r="A63" s="14">
        <v>14</v>
      </c>
      <c r="B63" s="16">
        <v>41061</v>
      </c>
      <c r="C63" s="16"/>
      <c r="D63" s="12" t="s">
        <v>25</v>
      </c>
      <c r="E63" s="18">
        <v>42094</v>
      </c>
      <c r="F63" s="19" t="s">
        <v>179</v>
      </c>
      <c r="G63" s="19"/>
      <c r="H63" s="22" t="s">
        <v>70</v>
      </c>
      <c r="I63" s="26" t="s">
        <v>27</v>
      </c>
      <c r="J63" s="26" t="s">
        <v>62</v>
      </c>
      <c r="K63" s="26" t="s">
        <v>65</v>
      </c>
      <c r="L63" s="6"/>
      <c r="M63" s="6" t="s">
        <v>30</v>
      </c>
      <c r="N63" s="6" t="s">
        <v>30</v>
      </c>
      <c r="O63" s="6" t="s">
        <v>30</v>
      </c>
      <c r="P63" s="6" t="s">
        <v>30</v>
      </c>
      <c r="Q63" s="6" t="s">
        <v>30</v>
      </c>
      <c r="R63" s="9" t="s">
        <v>30</v>
      </c>
    </row>
    <row r="64" spans="1:18" ht="79.5" customHeight="1">
      <c r="A64" s="14"/>
      <c r="B64" s="17"/>
      <c r="C64" s="16"/>
      <c r="D64" s="12"/>
      <c r="E64" s="12"/>
      <c r="F64" s="48" t="s">
        <v>71</v>
      </c>
      <c r="G64" s="48"/>
      <c r="H64" s="22"/>
      <c r="I64" s="22"/>
      <c r="J64" s="22"/>
      <c r="K64" s="22"/>
      <c r="L64" s="22"/>
      <c r="M64" s="22"/>
      <c r="N64" s="22"/>
      <c r="O64" s="22"/>
      <c r="P64" s="22"/>
      <c r="Q64" s="22"/>
      <c r="R64" s="23"/>
    </row>
    <row r="65" spans="1:18" ht="18" customHeight="1">
      <c r="A65" s="14"/>
      <c r="B65" s="17"/>
      <c r="C65" s="16"/>
      <c r="D65" s="12"/>
      <c r="E65" s="12"/>
      <c r="F65" s="12"/>
      <c r="G65" s="48"/>
      <c r="H65" s="22"/>
      <c r="I65" s="22"/>
      <c r="J65" s="22"/>
      <c r="K65" s="22"/>
      <c r="L65" s="22"/>
      <c r="M65" s="22"/>
      <c r="N65" s="22"/>
      <c r="O65" s="22"/>
      <c r="P65" s="22"/>
      <c r="Q65" s="22"/>
      <c r="R65" s="23"/>
    </row>
    <row r="66" spans="1:18" ht="21" customHeight="1">
      <c r="A66" s="14"/>
      <c r="B66" s="25" t="str">
        <f>DATEDIF(B63,E63,"y")&amp;"年"&amp;DATEDIF(B63,E63,"ym")+1&amp;"ヶ月"</f>
        <v>2年10ヶ月</v>
      </c>
      <c r="C66" s="25"/>
      <c r="D66" s="25"/>
      <c r="E66" s="25"/>
      <c r="F66" s="48"/>
      <c r="G66" s="48"/>
      <c r="H66" s="22"/>
      <c r="I66" s="22"/>
      <c r="J66" s="22"/>
      <c r="K66" s="22"/>
      <c r="L66" s="22"/>
      <c r="M66" s="22"/>
      <c r="N66" s="22"/>
      <c r="O66" s="22"/>
      <c r="P66" s="22"/>
      <c r="Q66" s="22"/>
      <c r="R66" s="23"/>
    </row>
    <row r="67" spans="1:18" ht="34.5" customHeight="1">
      <c r="A67" s="14">
        <v>15</v>
      </c>
      <c r="B67" s="16">
        <v>41061</v>
      </c>
      <c r="C67" s="16"/>
      <c r="D67" s="12" t="s">
        <v>25</v>
      </c>
      <c r="E67" s="18">
        <v>42094</v>
      </c>
      <c r="F67" s="19" t="s">
        <v>178</v>
      </c>
      <c r="G67" s="19"/>
      <c r="H67" s="22" t="s">
        <v>61</v>
      </c>
      <c r="I67" s="26" t="s">
        <v>72</v>
      </c>
      <c r="J67" s="26" t="s">
        <v>73</v>
      </c>
      <c r="K67" s="26" t="s">
        <v>74</v>
      </c>
      <c r="L67" s="6"/>
      <c r="M67" s="6"/>
      <c r="N67" s="6"/>
      <c r="O67" s="6"/>
      <c r="P67" s="6"/>
      <c r="Q67" s="6"/>
      <c r="R67" s="9" t="s">
        <v>30</v>
      </c>
    </row>
    <row r="68" spans="1:18" ht="79.5" customHeight="1">
      <c r="A68" s="14"/>
      <c r="B68" s="17"/>
      <c r="C68" s="16"/>
      <c r="D68" s="12"/>
      <c r="E68" s="12"/>
      <c r="F68" s="48" t="s">
        <v>75</v>
      </c>
      <c r="G68" s="48"/>
      <c r="H68" s="22"/>
      <c r="I68" s="22"/>
      <c r="J68" s="22"/>
      <c r="K68" s="22"/>
      <c r="L68" s="22"/>
      <c r="M68" s="22"/>
      <c r="N68" s="22"/>
      <c r="O68" s="22"/>
      <c r="P68" s="22"/>
      <c r="Q68" s="22"/>
      <c r="R68" s="23"/>
    </row>
    <row r="69" spans="1:18" ht="18" customHeight="1">
      <c r="A69" s="14"/>
      <c r="B69" s="17"/>
      <c r="C69" s="16"/>
      <c r="D69" s="12"/>
      <c r="E69" s="12"/>
      <c r="F69" s="12"/>
      <c r="G69" s="48"/>
      <c r="H69" s="22"/>
      <c r="I69" s="22"/>
      <c r="J69" s="22"/>
      <c r="K69" s="22"/>
      <c r="L69" s="22"/>
      <c r="M69" s="22"/>
      <c r="N69" s="22"/>
      <c r="O69" s="22"/>
      <c r="P69" s="22"/>
      <c r="Q69" s="22"/>
      <c r="R69" s="23"/>
    </row>
    <row r="70" spans="1:18" ht="21" customHeight="1">
      <c r="A70" s="14"/>
      <c r="B70" s="25" t="str">
        <f>DATEDIF(B67,E67,"y")&amp;"年"&amp;DATEDIF(B67,E67,"ym")+1&amp;"ヶ月"</f>
        <v>2年10ヶ月</v>
      </c>
      <c r="C70" s="25"/>
      <c r="D70" s="25"/>
      <c r="E70" s="25"/>
      <c r="F70" s="48"/>
      <c r="G70" s="48"/>
      <c r="H70" s="22"/>
      <c r="I70" s="22"/>
      <c r="J70" s="22"/>
      <c r="K70" s="22"/>
      <c r="L70" s="22"/>
      <c r="M70" s="22"/>
      <c r="N70" s="22"/>
      <c r="O70" s="22"/>
      <c r="P70" s="22"/>
      <c r="Q70" s="22"/>
      <c r="R70" s="23"/>
    </row>
    <row r="71" spans="1:18" ht="34.5" customHeight="1">
      <c r="A71" s="14">
        <v>16</v>
      </c>
      <c r="B71" s="16">
        <v>40787</v>
      </c>
      <c r="C71" s="16"/>
      <c r="D71" s="12" t="s">
        <v>25</v>
      </c>
      <c r="E71" s="18">
        <v>41060</v>
      </c>
      <c r="F71" s="19" t="s">
        <v>177</v>
      </c>
      <c r="G71" s="19"/>
      <c r="H71" s="22" t="s">
        <v>76</v>
      </c>
      <c r="I71" s="26" t="s">
        <v>27</v>
      </c>
      <c r="J71" s="26" t="s">
        <v>77</v>
      </c>
      <c r="K71" s="26" t="s">
        <v>65</v>
      </c>
      <c r="L71" s="6"/>
      <c r="M71" s="6" t="s">
        <v>30</v>
      </c>
      <c r="N71" s="6" t="s">
        <v>30</v>
      </c>
      <c r="O71" s="6" t="s">
        <v>30</v>
      </c>
      <c r="P71" s="6" t="s">
        <v>30</v>
      </c>
      <c r="Q71" s="6" t="s">
        <v>30</v>
      </c>
      <c r="R71" s="9" t="s">
        <v>30</v>
      </c>
    </row>
    <row r="72" spans="1:18" ht="79.5" customHeight="1">
      <c r="A72" s="14"/>
      <c r="B72" s="17"/>
      <c r="C72" s="16"/>
      <c r="D72" s="12"/>
      <c r="E72" s="12"/>
      <c r="F72" s="24" t="s">
        <v>78</v>
      </c>
      <c r="G72" s="24"/>
      <c r="H72" s="22"/>
      <c r="I72" s="22"/>
      <c r="J72" s="22"/>
      <c r="K72" s="22"/>
      <c r="L72" s="22"/>
      <c r="M72" s="22"/>
      <c r="N72" s="22"/>
      <c r="O72" s="22"/>
      <c r="P72" s="22"/>
      <c r="Q72" s="22"/>
      <c r="R72" s="23"/>
    </row>
    <row r="73" spans="1:18" ht="18" customHeight="1">
      <c r="A73" s="14"/>
      <c r="B73" s="17"/>
      <c r="C73" s="16"/>
      <c r="D73" s="12"/>
      <c r="E73" s="12"/>
      <c r="F73" s="12"/>
      <c r="G73" s="24"/>
      <c r="H73" s="22"/>
      <c r="I73" s="22"/>
      <c r="J73" s="22"/>
      <c r="K73" s="22"/>
      <c r="L73" s="22"/>
      <c r="M73" s="22"/>
      <c r="N73" s="22"/>
      <c r="O73" s="22"/>
      <c r="P73" s="22"/>
      <c r="Q73" s="22"/>
      <c r="R73" s="23"/>
    </row>
    <row r="74" spans="1:18" ht="21" customHeight="1">
      <c r="A74" s="14"/>
      <c r="B74" s="25" t="str">
        <f>DATEDIF(B71,E71,"y")&amp;"年"&amp;DATEDIF(B71,E71,"ym")+1&amp;"ヶ月"</f>
        <v>0年9ヶ月</v>
      </c>
      <c r="C74" s="25"/>
      <c r="D74" s="25"/>
      <c r="E74" s="25"/>
      <c r="F74" s="24"/>
      <c r="G74" s="24"/>
      <c r="H74" s="22"/>
      <c r="I74" s="22"/>
      <c r="J74" s="22"/>
      <c r="K74" s="22"/>
      <c r="L74" s="22"/>
      <c r="M74" s="22"/>
      <c r="N74" s="22"/>
      <c r="O74" s="22"/>
      <c r="P74" s="22"/>
      <c r="Q74" s="22"/>
      <c r="R74" s="23"/>
    </row>
    <row r="75" spans="1:18" ht="34.5" customHeight="1">
      <c r="A75" s="14">
        <v>17</v>
      </c>
      <c r="B75" s="16">
        <v>40575</v>
      </c>
      <c r="C75" s="16"/>
      <c r="D75" s="12" t="s">
        <v>25</v>
      </c>
      <c r="E75" s="18">
        <v>40786</v>
      </c>
      <c r="F75" s="19" t="s">
        <v>176</v>
      </c>
      <c r="G75" s="19"/>
      <c r="H75" s="22" t="s">
        <v>79</v>
      </c>
      <c r="I75" s="26" t="s">
        <v>27</v>
      </c>
      <c r="J75" s="26" t="s">
        <v>77</v>
      </c>
      <c r="K75" s="26" t="s">
        <v>65</v>
      </c>
      <c r="L75" s="6"/>
      <c r="M75" s="6" t="s">
        <v>30</v>
      </c>
      <c r="N75" s="6" t="s">
        <v>30</v>
      </c>
      <c r="O75" s="6" t="s">
        <v>30</v>
      </c>
      <c r="P75" s="6" t="s">
        <v>30</v>
      </c>
      <c r="Q75" s="6" t="s">
        <v>30</v>
      </c>
      <c r="R75" s="9" t="s">
        <v>30</v>
      </c>
    </row>
    <row r="76" spans="1:18" ht="79.5" customHeight="1">
      <c r="A76" s="14"/>
      <c r="B76" s="17"/>
      <c r="C76" s="16"/>
      <c r="D76" s="12"/>
      <c r="E76" s="12"/>
      <c r="F76" s="48" t="s">
        <v>80</v>
      </c>
      <c r="G76" s="48"/>
      <c r="H76" s="22"/>
      <c r="I76" s="22"/>
      <c r="J76" s="22"/>
      <c r="K76" s="22"/>
      <c r="L76" s="22"/>
      <c r="M76" s="22"/>
      <c r="N76" s="22"/>
      <c r="O76" s="22"/>
      <c r="P76" s="22"/>
      <c r="Q76" s="22"/>
      <c r="R76" s="23"/>
    </row>
    <row r="77" spans="1:18" ht="18" customHeight="1">
      <c r="A77" s="14"/>
      <c r="B77" s="17"/>
      <c r="C77" s="16"/>
      <c r="D77" s="12"/>
      <c r="E77" s="12"/>
      <c r="F77" s="12"/>
      <c r="G77" s="48"/>
      <c r="H77" s="22"/>
      <c r="I77" s="22"/>
      <c r="J77" s="22"/>
      <c r="K77" s="22"/>
      <c r="L77" s="22"/>
      <c r="M77" s="22"/>
      <c r="N77" s="22"/>
      <c r="O77" s="22"/>
      <c r="P77" s="22"/>
      <c r="Q77" s="22"/>
      <c r="R77" s="23"/>
    </row>
    <row r="78" spans="1:18" ht="21" customHeight="1">
      <c r="A78" s="14"/>
      <c r="B78" s="25" t="str">
        <f>DATEDIF(B75,E75,"y")&amp;"年"&amp;DATEDIF(B75,E75,"ym")+1&amp;"ヶ月"</f>
        <v>0年7ヶ月</v>
      </c>
      <c r="C78" s="25"/>
      <c r="D78" s="25"/>
      <c r="E78" s="25"/>
      <c r="F78" s="48"/>
      <c r="G78" s="48"/>
      <c r="H78" s="22"/>
      <c r="I78" s="22"/>
      <c r="J78" s="22"/>
      <c r="K78" s="22"/>
      <c r="L78" s="22"/>
      <c r="M78" s="22"/>
      <c r="N78" s="22"/>
      <c r="O78" s="22"/>
      <c r="P78" s="22"/>
      <c r="Q78" s="22"/>
      <c r="R78" s="23"/>
    </row>
    <row r="79" spans="1:18" ht="34.5" customHeight="1">
      <c r="A79" s="14">
        <v>18</v>
      </c>
      <c r="B79" s="16">
        <v>40452</v>
      </c>
      <c r="C79" s="16"/>
      <c r="D79" s="12" t="s">
        <v>25</v>
      </c>
      <c r="E79" s="18">
        <v>40574</v>
      </c>
      <c r="F79" s="19" t="s">
        <v>175</v>
      </c>
      <c r="G79" s="19"/>
      <c r="H79" s="22" t="s">
        <v>81</v>
      </c>
      <c r="I79" s="26" t="s">
        <v>27</v>
      </c>
      <c r="J79" s="26" t="s">
        <v>77</v>
      </c>
      <c r="K79" s="26" t="s">
        <v>29</v>
      </c>
      <c r="L79" s="6"/>
      <c r="M79" s="6" t="s">
        <v>30</v>
      </c>
      <c r="N79" s="6" t="s">
        <v>30</v>
      </c>
      <c r="O79" s="6"/>
      <c r="P79" s="6" t="s">
        <v>30</v>
      </c>
      <c r="Q79" s="6" t="s">
        <v>30</v>
      </c>
      <c r="R79" s="9" t="s">
        <v>30</v>
      </c>
    </row>
    <row r="80" spans="1:18" ht="79.5" customHeight="1">
      <c r="A80" s="14"/>
      <c r="B80" s="17"/>
      <c r="C80" s="16"/>
      <c r="D80" s="12"/>
      <c r="E80" s="12"/>
      <c r="F80" s="48" t="s">
        <v>82</v>
      </c>
      <c r="G80" s="48"/>
      <c r="H80" s="22"/>
      <c r="I80" s="22"/>
      <c r="J80" s="22"/>
      <c r="K80" s="22"/>
      <c r="L80" s="22"/>
      <c r="M80" s="22"/>
      <c r="N80" s="22"/>
      <c r="O80" s="22"/>
      <c r="P80" s="22"/>
      <c r="Q80" s="22"/>
      <c r="R80" s="23"/>
    </row>
    <row r="81" spans="1:18" ht="18" customHeight="1">
      <c r="A81" s="14"/>
      <c r="B81" s="17"/>
      <c r="C81" s="16"/>
      <c r="D81" s="12"/>
      <c r="E81" s="12"/>
      <c r="F81" s="12"/>
      <c r="G81" s="48"/>
      <c r="H81" s="22"/>
      <c r="I81" s="22"/>
      <c r="J81" s="22"/>
      <c r="K81" s="22"/>
      <c r="L81" s="22"/>
      <c r="M81" s="22"/>
      <c r="N81" s="22"/>
      <c r="O81" s="22"/>
      <c r="P81" s="22"/>
      <c r="Q81" s="22"/>
      <c r="R81" s="23"/>
    </row>
    <row r="82" spans="1:18" ht="21" customHeight="1">
      <c r="A82" s="14"/>
      <c r="B82" s="25" t="str">
        <f>DATEDIF(B79,E79,"y")&amp;"年"&amp;DATEDIF(B79,E79,"ym")+1&amp;"ヶ月"</f>
        <v>0年4ヶ月</v>
      </c>
      <c r="C82" s="25"/>
      <c r="D82" s="25"/>
      <c r="E82" s="25"/>
      <c r="F82" s="48"/>
      <c r="G82" s="48"/>
      <c r="H82" s="22"/>
      <c r="I82" s="22"/>
      <c r="J82" s="22"/>
      <c r="K82" s="22"/>
      <c r="L82" s="22"/>
      <c r="M82" s="22"/>
      <c r="N82" s="22"/>
      <c r="O82" s="22"/>
      <c r="P82" s="22"/>
      <c r="Q82" s="22"/>
      <c r="R82" s="23"/>
    </row>
    <row r="83" spans="1:18" ht="34.5" customHeight="1">
      <c r="A83" s="14">
        <v>19</v>
      </c>
      <c r="B83" s="16">
        <v>40391</v>
      </c>
      <c r="C83" s="16"/>
      <c r="D83" s="12" t="s">
        <v>25</v>
      </c>
      <c r="E83" s="18">
        <v>40451</v>
      </c>
      <c r="F83" s="19" t="s">
        <v>149</v>
      </c>
      <c r="G83" s="19"/>
      <c r="H83" s="22" t="s">
        <v>83</v>
      </c>
      <c r="I83" s="26" t="s">
        <v>27</v>
      </c>
      <c r="J83" s="26"/>
      <c r="K83" s="26" t="s">
        <v>29</v>
      </c>
      <c r="L83" s="6"/>
      <c r="M83" s="6" t="s">
        <v>30</v>
      </c>
      <c r="N83" s="6"/>
      <c r="O83" s="6"/>
      <c r="P83" s="6"/>
      <c r="Q83" s="6"/>
      <c r="R83" s="9"/>
    </row>
    <row r="84" spans="1:18" ht="79.5" customHeight="1">
      <c r="A84" s="14"/>
      <c r="B84" s="17"/>
      <c r="C84" s="16"/>
      <c r="D84" s="12"/>
      <c r="E84" s="12"/>
      <c r="F84" s="48" t="s">
        <v>84</v>
      </c>
      <c r="G84" s="48"/>
      <c r="H84" s="22"/>
      <c r="I84" s="22"/>
      <c r="J84" s="22"/>
      <c r="K84" s="22"/>
      <c r="L84" s="22"/>
      <c r="M84" s="22"/>
      <c r="N84" s="22"/>
      <c r="O84" s="22"/>
      <c r="P84" s="22"/>
      <c r="Q84" s="22"/>
      <c r="R84" s="23"/>
    </row>
    <row r="85" spans="1:18" ht="18" customHeight="1">
      <c r="A85" s="14"/>
      <c r="B85" s="17"/>
      <c r="C85" s="16"/>
      <c r="D85" s="12"/>
      <c r="E85" s="12"/>
      <c r="F85" s="12"/>
      <c r="G85" s="48"/>
      <c r="H85" s="22"/>
      <c r="I85" s="22"/>
      <c r="J85" s="22"/>
      <c r="K85" s="22"/>
      <c r="L85" s="22"/>
      <c r="M85" s="22"/>
      <c r="N85" s="22"/>
      <c r="O85" s="22"/>
      <c r="P85" s="22"/>
      <c r="Q85" s="22"/>
      <c r="R85" s="23"/>
    </row>
    <row r="86" spans="1:18" ht="21" customHeight="1">
      <c r="A86" s="14"/>
      <c r="B86" s="25" t="str">
        <f>DATEDIF(B83,E83,"y")&amp;"年"&amp;DATEDIF(B83,E83,"ym")+1&amp;"ヶ月"</f>
        <v>0年2ヶ月</v>
      </c>
      <c r="C86" s="25"/>
      <c r="D86" s="25"/>
      <c r="E86" s="25"/>
      <c r="F86" s="48"/>
      <c r="G86" s="48"/>
      <c r="H86" s="22"/>
      <c r="I86" s="22"/>
      <c r="J86" s="22"/>
      <c r="K86" s="22"/>
      <c r="L86" s="22"/>
      <c r="M86" s="22"/>
      <c r="N86" s="22"/>
      <c r="O86" s="22"/>
      <c r="P86" s="22"/>
      <c r="Q86" s="22"/>
      <c r="R86" s="23"/>
    </row>
    <row r="87" spans="1:18" ht="34.5" customHeight="1">
      <c r="A87" s="14">
        <v>20</v>
      </c>
      <c r="B87" s="16">
        <v>40391</v>
      </c>
      <c r="C87" s="16"/>
      <c r="D87" s="12" t="s">
        <v>25</v>
      </c>
      <c r="E87" s="18">
        <v>40451</v>
      </c>
      <c r="F87" s="19" t="s">
        <v>150</v>
      </c>
      <c r="G87" s="19"/>
      <c r="H87" s="22" t="s">
        <v>85</v>
      </c>
      <c r="I87" s="26" t="s">
        <v>56</v>
      </c>
      <c r="J87" s="26" t="s">
        <v>86</v>
      </c>
      <c r="K87" s="26" t="s">
        <v>29</v>
      </c>
      <c r="L87" s="6"/>
      <c r="M87" s="6"/>
      <c r="N87" s="6" t="s">
        <v>30</v>
      </c>
      <c r="O87" s="6" t="s">
        <v>30</v>
      </c>
      <c r="P87" s="6"/>
      <c r="Q87" s="6"/>
      <c r="R87" s="9"/>
    </row>
    <row r="88" spans="1:18" ht="79.5" customHeight="1">
      <c r="A88" s="14"/>
      <c r="B88" s="17"/>
      <c r="C88" s="16"/>
      <c r="D88" s="12"/>
      <c r="E88" s="12"/>
      <c r="F88" s="48" t="s">
        <v>87</v>
      </c>
      <c r="G88" s="48"/>
      <c r="H88" s="22"/>
      <c r="I88" s="22"/>
      <c r="J88" s="22"/>
      <c r="K88" s="22"/>
      <c r="L88" s="22"/>
      <c r="M88" s="22"/>
      <c r="N88" s="22"/>
      <c r="O88" s="22"/>
      <c r="P88" s="22"/>
      <c r="Q88" s="22"/>
      <c r="R88" s="23"/>
    </row>
    <row r="89" spans="1:18" ht="18" customHeight="1">
      <c r="A89" s="14"/>
      <c r="B89" s="17"/>
      <c r="C89" s="16"/>
      <c r="D89" s="12"/>
      <c r="E89" s="12"/>
      <c r="F89" s="12"/>
      <c r="G89" s="48"/>
      <c r="H89" s="22"/>
      <c r="I89" s="22"/>
      <c r="J89" s="22"/>
      <c r="K89" s="22"/>
      <c r="L89" s="22"/>
      <c r="M89" s="22"/>
      <c r="N89" s="22"/>
      <c r="O89" s="22"/>
      <c r="P89" s="22"/>
      <c r="Q89" s="22"/>
      <c r="R89" s="23"/>
    </row>
    <row r="90" spans="1:18" ht="21" customHeight="1">
      <c r="A90" s="14"/>
      <c r="B90" s="25" t="str">
        <f>DATEDIF(B87,E87,"y")&amp;"年"&amp;DATEDIF(B87,E87,"ym")+1&amp;"ヶ月"</f>
        <v>0年2ヶ月</v>
      </c>
      <c r="C90" s="25"/>
      <c r="D90" s="25"/>
      <c r="E90" s="25"/>
      <c r="F90" s="48"/>
      <c r="G90" s="48"/>
      <c r="H90" s="22"/>
      <c r="I90" s="22"/>
      <c r="J90" s="22"/>
      <c r="K90" s="22"/>
      <c r="L90" s="22"/>
      <c r="M90" s="22"/>
      <c r="N90" s="22"/>
      <c r="O90" s="22"/>
      <c r="P90" s="22"/>
      <c r="Q90" s="22"/>
      <c r="R90" s="23"/>
    </row>
    <row r="91" spans="1:18" ht="34.5" customHeight="1">
      <c r="A91" s="14">
        <v>21</v>
      </c>
      <c r="B91" s="16">
        <v>40330</v>
      </c>
      <c r="C91" s="16"/>
      <c r="D91" s="12" t="s">
        <v>25</v>
      </c>
      <c r="E91" s="18">
        <v>40390</v>
      </c>
      <c r="F91" s="19" t="s">
        <v>151</v>
      </c>
      <c r="G91" s="19"/>
      <c r="H91" s="22" t="s">
        <v>59</v>
      </c>
      <c r="I91" s="26" t="s">
        <v>27</v>
      </c>
      <c r="J91" s="26" t="s">
        <v>88</v>
      </c>
      <c r="K91" s="26" t="s">
        <v>29</v>
      </c>
      <c r="L91" s="6" t="s">
        <v>30</v>
      </c>
      <c r="M91" s="6" t="s">
        <v>30</v>
      </c>
      <c r="N91" s="6"/>
      <c r="O91" s="6"/>
      <c r="P91" s="6"/>
      <c r="Q91" s="6"/>
      <c r="R91" s="9"/>
    </row>
    <row r="92" spans="1:18" ht="79.5" customHeight="1">
      <c r="A92" s="14"/>
      <c r="B92" s="17"/>
      <c r="C92" s="16"/>
      <c r="D92" s="12"/>
      <c r="E92" s="12"/>
      <c r="F92" s="48" t="s">
        <v>89</v>
      </c>
      <c r="G92" s="48"/>
      <c r="H92" s="22"/>
      <c r="I92" s="22"/>
      <c r="J92" s="22"/>
      <c r="K92" s="22"/>
      <c r="L92" s="22"/>
      <c r="M92" s="22"/>
      <c r="N92" s="22"/>
      <c r="O92" s="22"/>
      <c r="P92" s="22"/>
      <c r="Q92" s="22"/>
      <c r="R92" s="23"/>
    </row>
    <row r="93" spans="1:18" ht="18" customHeight="1">
      <c r="A93" s="14"/>
      <c r="B93" s="17"/>
      <c r="C93" s="16"/>
      <c r="D93" s="12"/>
      <c r="E93" s="12"/>
      <c r="F93" s="12"/>
      <c r="G93" s="48"/>
      <c r="H93" s="22"/>
      <c r="I93" s="22"/>
      <c r="J93" s="22"/>
      <c r="K93" s="22"/>
      <c r="L93" s="22"/>
      <c r="M93" s="22"/>
      <c r="N93" s="22"/>
      <c r="O93" s="22"/>
      <c r="P93" s="22"/>
      <c r="Q93" s="22"/>
      <c r="R93" s="23"/>
    </row>
    <row r="94" spans="1:18" ht="21" customHeight="1">
      <c r="A94" s="14"/>
      <c r="B94" s="25" t="str">
        <f>DATEDIF(B91,E91,"y")&amp;"年"&amp;DATEDIF(B91,E91,"ym")+1&amp;"ヶ月"</f>
        <v>0年2ヶ月</v>
      </c>
      <c r="C94" s="25"/>
      <c r="D94" s="25"/>
      <c r="E94" s="25"/>
      <c r="F94" s="48"/>
      <c r="G94" s="48"/>
      <c r="H94" s="22"/>
      <c r="I94" s="22"/>
      <c r="J94" s="22"/>
      <c r="K94" s="22"/>
      <c r="L94" s="22"/>
      <c r="M94" s="22"/>
      <c r="N94" s="22"/>
      <c r="O94" s="22"/>
      <c r="P94" s="22"/>
      <c r="Q94" s="22"/>
      <c r="R94" s="23"/>
    </row>
    <row r="95" spans="1:18" ht="34.5" customHeight="1">
      <c r="A95" s="14">
        <v>22</v>
      </c>
      <c r="B95" s="16">
        <v>40269</v>
      </c>
      <c r="C95" s="16"/>
      <c r="D95" s="12" t="s">
        <v>25</v>
      </c>
      <c r="E95" s="18">
        <v>40329</v>
      </c>
      <c r="F95" s="19" t="s">
        <v>152</v>
      </c>
      <c r="G95" s="19"/>
      <c r="H95" s="22" t="s">
        <v>90</v>
      </c>
      <c r="I95" s="26" t="s">
        <v>32</v>
      </c>
      <c r="J95" s="26" t="s">
        <v>86</v>
      </c>
      <c r="K95" s="26" t="s">
        <v>91</v>
      </c>
      <c r="L95" s="6"/>
      <c r="M95" s="6"/>
      <c r="N95" s="6" t="s">
        <v>30</v>
      </c>
      <c r="O95" s="6" t="s">
        <v>30</v>
      </c>
      <c r="P95" s="6" t="s">
        <v>30</v>
      </c>
      <c r="Q95" s="6"/>
      <c r="R95" s="9"/>
    </row>
    <row r="96" spans="1:18" ht="79.5" customHeight="1">
      <c r="A96" s="14"/>
      <c r="B96" s="17"/>
      <c r="C96" s="16"/>
      <c r="D96" s="12"/>
      <c r="E96" s="12"/>
      <c r="F96" s="48" t="s">
        <v>92</v>
      </c>
      <c r="G96" s="48"/>
      <c r="H96" s="22"/>
      <c r="I96" s="22"/>
      <c r="J96" s="22"/>
      <c r="K96" s="22"/>
      <c r="L96" s="22"/>
      <c r="M96" s="22"/>
      <c r="N96" s="22"/>
      <c r="O96" s="22"/>
      <c r="P96" s="22"/>
      <c r="Q96" s="22"/>
      <c r="R96" s="23"/>
    </row>
    <row r="97" spans="1:18" ht="18" customHeight="1">
      <c r="A97" s="14"/>
      <c r="B97" s="17"/>
      <c r="C97" s="16"/>
      <c r="D97" s="12"/>
      <c r="E97" s="12"/>
      <c r="F97" s="12"/>
      <c r="G97" s="48"/>
      <c r="H97" s="22"/>
      <c r="I97" s="22"/>
      <c r="J97" s="22"/>
      <c r="K97" s="22"/>
      <c r="L97" s="22"/>
      <c r="M97" s="22"/>
      <c r="N97" s="22"/>
      <c r="O97" s="22"/>
      <c r="P97" s="22"/>
      <c r="Q97" s="22"/>
      <c r="R97" s="23"/>
    </row>
    <row r="98" spans="1:18" ht="21" customHeight="1">
      <c r="A98" s="14"/>
      <c r="B98" s="25" t="str">
        <f>DATEDIF(B95,E95,"y")&amp;"年"&amp;DATEDIF(B95,E95,"ym")+1&amp;"ヶ月"</f>
        <v>0年2ヶ月</v>
      </c>
      <c r="C98" s="25"/>
      <c r="D98" s="25"/>
      <c r="E98" s="25"/>
      <c r="F98" s="48"/>
      <c r="G98" s="48"/>
      <c r="H98" s="22"/>
      <c r="I98" s="22"/>
      <c r="J98" s="22"/>
      <c r="K98" s="22"/>
      <c r="L98" s="22"/>
      <c r="M98" s="22"/>
      <c r="N98" s="22"/>
      <c r="O98" s="22"/>
      <c r="P98" s="22"/>
      <c r="Q98" s="22"/>
      <c r="R98" s="23"/>
    </row>
    <row r="99" spans="1:18" ht="34.5" customHeight="1">
      <c r="A99" s="14">
        <v>23</v>
      </c>
      <c r="B99" s="16">
        <v>39539</v>
      </c>
      <c r="C99" s="16"/>
      <c r="D99" s="12" t="s">
        <v>25</v>
      </c>
      <c r="E99" s="18">
        <v>40268</v>
      </c>
      <c r="F99" s="19" t="s">
        <v>153</v>
      </c>
      <c r="G99" s="19"/>
      <c r="H99" s="22" t="s">
        <v>93</v>
      </c>
      <c r="I99" s="26" t="s">
        <v>94</v>
      </c>
      <c r="J99" s="26" t="s">
        <v>95</v>
      </c>
      <c r="K99" s="26" t="s">
        <v>29</v>
      </c>
      <c r="L99" s="6"/>
      <c r="M99" s="6"/>
      <c r="N99" s="6" t="s">
        <v>30</v>
      </c>
      <c r="O99" s="6" t="s">
        <v>30</v>
      </c>
      <c r="P99" s="6"/>
      <c r="Q99" s="6"/>
      <c r="R99" s="9"/>
    </row>
    <row r="100" spans="1:18" ht="79.5" customHeight="1">
      <c r="A100" s="14"/>
      <c r="B100" s="17"/>
      <c r="C100" s="16"/>
      <c r="D100" s="12"/>
      <c r="E100" s="12"/>
      <c r="F100" s="48" t="s">
        <v>96</v>
      </c>
      <c r="G100" s="48"/>
      <c r="H100" s="22"/>
      <c r="I100" s="22"/>
      <c r="J100" s="22"/>
      <c r="K100" s="22"/>
      <c r="L100" s="22"/>
      <c r="M100" s="22"/>
      <c r="N100" s="22"/>
      <c r="O100" s="22"/>
      <c r="P100" s="22"/>
      <c r="Q100" s="22"/>
      <c r="R100" s="23"/>
    </row>
    <row r="101" spans="1:18" ht="18" customHeight="1">
      <c r="A101" s="14"/>
      <c r="B101" s="17"/>
      <c r="C101" s="16"/>
      <c r="D101" s="12"/>
      <c r="E101" s="12"/>
      <c r="F101" s="12"/>
      <c r="G101" s="48"/>
      <c r="H101" s="22"/>
      <c r="I101" s="22"/>
      <c r="J101" s="22"/>
      <c r="K101" s="22"/>
      <c r="L101" s="22"/>
      <c r="M101" s="22"/>
      <c r="N101" s="22"/>
      <c r="O101" s="22"/>
      <c r="P101" s="22"/>
      <c r="Q101" s="22"/>
      <c r="R101" s="23"/>
    </row>
    <row r="102" spans="1:18" ht="21" customHeight="1">
      <c r="A102" s="14"/>
      <c r="B102" s="25" t="str">
        <f>DATEDIF(B99,E99,"y")&amp;"年"&amp;DATEDIF(B99,E99,"ym")+1&amp;"ヶ月"</f>
        <v>1年12ヶ月</v>
      </c>
      <c r="C102" s="25"/>
      <c r="D102" s="25"/>
      <c r="E102" s="25"/>
      <c r="F102" s="48"/>
      <c r="G102" s="48"/>
      <c r="H102" s="22"/>
      <c r="I102" s="22"/>
      <c r="J102" s="22"/>
      <c r="K102" s="22"/>
      <c r="L102" s="22"/>
      <c r="M102" s="22"/>
      <c r="N102" s="22"/>
      <c r="O102" s="22"/>
      <c r="P102" s="22"/>
      <c r="Q102" s="22"/>
      <c r="R102" s="23"/>
    </row>
    <row r="103" spans="1:18" ht="34.5" customHeight="1">
      <c r="A103" s="14">
        <v>24</v>
      </c>
      <c r="B103" s="16">
        <v>39173</v>
      </c>
      <c r="C103" s="16"/>
      <c r="D103" s="12" t="s">
        <v>25</v>
      </c>
      <c r="E103" s="18">
        <v>40268</v>
      </c>
      <c r="F103" s="19" t="s">
        <v>154</v>
      </c>
      <c r="G103" s="19"/>
      <c r="H103" s="22" t="s">
        <v>93</v>
      </c>
      <c r="I103" s="26" t="s">
        <v>97</v>
      </c>
      <c r="J103" s="26" t="s">
        <v>98</v>
      </c>
      <c r="K103" s="26" t="s">
        <v>29</v>
      </c>
      <c r="L103" s="6"/>
      <c r="M103" s="6"/>
      <c r="N103" s="6" t="s">
        <v>30</v>
      </c>
      <c r="O103" s="6" t="s">
        <v>30</v>
      </c>
      <c r="P103" s="6"/>
      <c r="Q103" s="6"/>
      <c r="R103" s="9"/>
    </row>
    <row r="104" spans="1:18" ht="79.5" customHeight="1">
      <c r="A104" s="14"/>
      <c r="B104" s="17"/>
      <c r="C104" s="16"/>
      <c r="D104" s="12"/>
      <c r="E104" s="12"/>
      <c r="F104" s="48" t="s">
        <v>99</v>
      </c>
      <c r="G104" s="48"/>
      <c r="H104" s="22"/>
      <c r="I104" s="22"/>
      <c r="J104" s="22"/>
      <c r="K104" s="22"/>
      <c r="L104" s="22"/>
      <c r="M104" s="22"/>
      <c r="N104" s="22"/>
      <c r="O104" s="22"/>
      <c r="P104" s="22"/>
      <c r="Q104" s="22"/>
      <c r="R104" s="23"/>
    </row>
    <row r="105" spans="1:18" ht="18" customHeight="1">
      <c r="A105" s="14"/>
      <c r="B105" s="17"/>
      <c r="C105" s="16"/>
      <c r="D105" s="12"/>
      <c r="E105" s="12"/>
      <c r="F105" s="12"/>
      <c r="G105" s="48"/>
      <c r="H105" s="22"/>
      <c r="I105" s="22"/>
      <c r="J105" s="22"/>
      <c r="K105" s="22"/>
      <c r="L105" s="22"/>
      <c r="M105" s="22"/>
      <c r="N105" s="22"/>
      <c r="O105" s="22"/>
      <c r="P105" s="22"/>
      <c r="Q105" s="22"/>
      <c r="R105" s="23"/>
    </row>
    <row r="106" spans="1:18" ht="21" customHeight="1">
      <c r="A106" s="14"/>
      <c r="B106" s="25" t="str">
        <f>DATEDIF(B103,E103,"y")&amp;"年"&amp;DATEDIF(B103,E103,"ym")+1&amp;"ヶ月"</f>
        <v>2年12ヶ月</v>
      </c>
      <c r="C106" s="25"/>
      <c r="D106" s="25"/>
      <c r="E106" s="25"/>
      <c r="F106" s="48"/>
      <c r="G106" s="48"/>
      <c r="H106" s="22"/>
      <c r="I106" s="22"/>
      <c r="J106" s="22"/>
      <c r="K106" s="22"/>
      <c r="L106" s="22"/>
      <c r="M106" s="22"/>
      <c r="N106" s="22"/>
      <c r="O106" s="22"/>
      <c r="P106" s="22"/>
      <c r="Q106" s="22"/>
      <c r="R106" s="23"/>
    </row>
    <row r="107" spans="1:18" ht="34.5" customHeight="1">
      <c r="A107" s="14">
        <v>25</v>
      </c>
      <c r="B107" s="16">
        <v>39022</v>
      </c>
      <c r="C107" s="16"/>
      <c r="D107" s="12" t="s">
        <v>25</v>
      </c>
      <c r="E107" s="18">
        <v>39172</v>
      </c>
      <c r="F107" s="19" t="s">
        <v>100</v>
      </c>
      <c r="G107" s="19"/>
      <c r="H107" s="22" t="s">
        <v>101</v>
      </c>
      <c r="I107" s="26" t="s">
        <v>102</v>
      </c>
      <c r="J107" s="26" t="s">
        <v>103</v>
      </c>
      <c r="K107" s="26" t="s">
        <v>104</v>
      </c>
      <c r="L107" s="6"/>
      <c r="M107" s="6"/>
      <c r="N107" s="6" t="s">
        <v>30</v>
      </c>
      <c r="O107" s="6" t="s">
        <v>30</v>
      </c>
      <c r="P107" s="6" t="s">
        <v>30</v>
      </c>
      <c r="Q107" s="6" t="s">
        <v>30</v>
      </c>
      <c r="R107" s="9"/>
    </row>
    <row r="108" spans="1:18" ht="79.5" customHeight="1">
      <c r="A108" s="14"/>
      <c r="B108" s="17"/>
      <c r="C108" s="16"/>
      <c r="D108" s="12"/>
      <c r="E108" s="12"/>
      <c r="F108" s="48" t="s">
        <v>105</v>
      </c>
      <c r="G108" s="48"/>
      <c r="H108" s="22"/>
      <c r="I108" s="22"/>
      <c r="J108" s="22"/>
      <c r="K108" s="22"/>
      <c r="L108" s="22"/>
      <c r="M108" s="22"/>
      <c r="N108" s="22"/>
      <c r="O108" s="22"/>
      <c r="P108" s="22"/>
      <c r="Q108" s="22"/>
      <c r="R108" s="23"/>
    </row>
    <row r="109" spans="1:18" ht="18" customHeight="1">
      <c r="A109" s="14"/>
      <c r="B109" s="17"/>
      <c r="C109" s="16"/>
      <c r="D109" s="12"/>
      <c r="E109" s="12"/>
      <c r="F109" s="12"/>
      <c r="G109" s="48"/>
      <c r="H109" s="22"/>
      <c r="I109" s="22"/>
      <c r="J109" s="22"/>
      <c r="K109" s="22"/>
      <c r="L109" s="22"/>
      <c r="M109" s="22"/>
      <c r="N109" s="22"/>
      <c r="O109" s="22"/>
      <c r="P109" s="22"/>
      <c r="Q109" s="22"/>
      <c r="R109" s="23"/>
    </row>
    <row r="110" spans="1:18" ht="21" customHeight="1">
      <c r="A110" s="14"/>
      <c r="B110" s="25" t="str">
        <f>DATEDIF(B107,E107,"y")&amp;"年"&amp;DATEDIF(B107,E107,"ym")+1&amp;"ヶ月"</f>
        <v>0年5ヶ月</v>
      </c>
      <c r="C110" s="25"/>
      <c r="D110" s="25"/>
      <c r="E110" s="25"/>
      <c r="F110" s="48"/>
      <c r="G110" s="48"/>
      <c r="H110" s="22"/>
      <c r="I110" s="22"/>
      <c r="J110" s="22"/>
      <c r="K110" s="22"/>
      <c r="L110" s="22"/>
      <c r="M110" s="22"/>
      <c r="N110" s="22"/>
      <c r="O110" s="22"/>
      <c r="P110" s="22"/>
      <c r="Q110" s="22"/>
      <c r="R110" s="23"/>
    </row>
    <row r="111" spans="1:18" ht="34.5" customHeight="1">
      <c r="A111" s="14">
        <v>26</v>
      </c>
      <c r="B111" s="16">
        <v>38930</v>
      </c>
      <c r="C111" s="16"/>
      <c r="D111" s="12" t="s">
        <v>25</v>
      </c>
      <c r="E111" s="18">
        <v>39021</v>
      </c>
      <c r="F111" s="19" t="s">
        <v>155</v>
      </c>
      <c r="G111" s="19"/>
      <c r="H111" s="22" t="s">
        <v>106</v>
      </c>
      <c r="I111" s="26" t="s">
        <v>107</v>
      </c>
      <c r="J111" s="26"/>
      <c r="K111" s="26" t="s">
        <v>29</v>
      </c>
      <c r="L111" s="6"/>
      <c r="M111" s="6"/>
      <c r="N111" s="6" t="s">
        <v>30</v>
      </c>
      <c r="O111" s="6" t="s">
        <v>30</v>
      </c>
      <c r="P111" s="6"/>
      <c r="Q111" s="6"/>
      <c r="R111" s="9"/>
    </row>
    <row r="112" spans="1:18" ht="79.5" customHeight="1">
      <c r="A112" s="14"/>
      <c r="B112" s="17"/>
      <c r="C112" s="16"/>
      <c r="D112" s="12"/>
      <c r="E112" s="12"/>
      <c r="F112" s="48" t="s">
        <v>108</v>
      </c>
      <c r="G112" s="48"/>
      <c r="H112" s="22"/>
      <c r="I112" s="22"/>
      <c r="J112" s="22"/>
      <c r="K112" s="22"/>
      <c r="L112" s="22"/>
      <c r="M112" s="22"/>
      <c r="N112" s="22"/>
      <c r="O112" s="22"/>
      <c r="P112" s="22"/>
      <c r="Q112" s="22"/>
      <c r="R112" s="23"/>
    </row>
    <row r="113" spans="1:18" ht="18" customHeight="1">
      <c r="A113" s="14"/>
      <c r="B113" s="17"/>
      <c r="C113" s="16"/>
      <c r="D113" s="12"/>
      <c r="E113" s="12"/>
      <c r="F113" s="12"/>
      <c r="G113" s="48"/>
      <c r="H113" s="22"/>
      <c r="I113" s="22"/>
      <c r="J113" s="22"/>
      <c r="K113" s="22"/>
      <c r="L113" s="22"/>
      <c r="M113" s="22"/>
      <c r="N113" s="22"/>
      <c r="O113" s="22"/>
      <c r="P113" s="22"/>
      <c r="Q113" s="22"/>
      <c r="R113" s="23"/>
    </row>
    <row r="114" spans="1:18" ht="21" customHeight="1">
      <c r="A114" s="14"/>
      <c r="B114" s="25" t="str">
        <f>DATEDIF(B111,E111,"y")&amp;"年"&amp;DATEDIF(B111,E111,"ym")+1&amp;"ヶ月"</f>
        <v>0年3ヶ月</v>
      </c>
      <c r="C114" s="25"/>
      <c r="D114" s="25"/>
      <c r="E114" s="25"/>
      <c r="F114" s="48"/>
      <c r="G114" s="48"/>
      <c r="H114" s="22"/>
      <c r="I114" s="22"/>
      <c r="J114" s="22"/>
      <c r="K114" s="22"/>
      <c r="L114" s="22"/>
      <c r="M114" s="22"/>
      <c r="N114" s="22"/>
      <c r="O114" s="22"/>
      <c r="P114" s="22"/>
      <c r="Q114" s="22"/>
      <c r="R114" s="23"/>
    </row>
    <row r="115" spans="1:18" ht="34.5" customHeight="1">
      <c r="A115" s="14">
        <v>27</v>
      </c>
      <c r="B115" s="16">
        <v>38838</v>
      </c>
      <c r="C115" s="16"/>
      <c r="D115" s="12" t="s">
        <v>25</v>
      </c>
      <c r="E115" s="18">
        <v>38929</v>
      </c>
      <c r="F115" s="19" t="s">
        <v>156</v>
      </c>
      <c r="G115" s="19"/>
      <c r="H115" s="22" t="s">
        <v>93</v>
      </c>
      <c r="I115" s="26" t="s">
        <v>94</v>
      </c>
      <c r="J115" s="26" t="s">
        <v>109</v>
      </c>
      <c r="K115" s="26" t="s">
        <v>104</v>
      </c>
      <c r="L115" s="6"/>
      <c r="M115" s="6"/>
      <c r="N115" s="6" t="s">
        <v>30</v>
      </c>
      <c r="O115" s="6" t="s">
        <v>30</v>
      </c>
      <c r="P115" s="6"/>
      <c r="Q115" s="6" t="s">
        <v>30</v>
      </c>
      <c r="R115" s="9"/>
    </row>
    <row r="116" spans="1:18" ht="53" customHeight="1">
      <c r="A116" s="14"/>
      <c r="B116" s="17"/>
      <c r="C116" s="16"/>
      <c r="D116" s="12"/>
      <c r="E116" s="12"/>
      <c r="F116" s="48" t="s">
        <v>110</v>
      </c>
      <c r="G116" s="48"/>
      <c r="H116" s="22"/>
      <c r="I116" s="22"/>
      <c r="J116" s="22"/>
      <c r="K116" s="22"/>
      <c r="L116" s="22"/>
      <c r="M116" s="22"/>
      <c r="N116" s="22"/>
      <c r="O116" s="22"/>
      <c r="P116" s="22"/>
      <c r="Q116" s="22"/>
      <c r="R116" s="23"/>
    </row>
    <row r="117" spans="1:18" ht="18" customHeight="1">
      <c r="A117" s="14"/>
      <c r="B117" s="17"/>
      <c r="C117" s="16"/>
      <c r="D117" s="12"/>
      <c r="E117" s="12"/>
      <c r="F117" s="12"/>
      <c r="G117" s="48"/>
      <c r="H117" s="22"/>
      <c r="I117" s="22"/>
      <c r="J117" s="22"/>
      <c r="K117" s="22"/>
      <c r="L117" s="22"/>
      <c r="M117" s="22"/>
      <c r="N117" s="22"/>
      <c r="O117" s="22"/>
      <c r="P117" s="22"/>
      <c r="Q117" s="22"/>
      <c r="R117" s="23"/>
    </row>
    <row r="118" spans="1:18" ht="21" customHeight="1">
      <c r="A118" s="14"/>
      <c r="B118" s="25" t="str">
        <f>DATEDIF(B115,E115,"y")&amp;"年"&amp;DATEDIF(B115,E115,"ym")+1&amp;"ヶ月"</f>
        <v>0年3ヶ月</v>
      </c>
      <c r="C118" s="25"/>
      <c r="D118" s="25"/>
      <c r="E118" s="25"/>
      <c r="F118" s="48"/>
      <c r="G118" s="48"/>
      <c r="H118" s="22"/>
      <c r="I118" s="22"/>
      <c r="J118" s="22"/>
      <c r="K118" s="22"/>
      <c r="L118" s="22"/>
      <c r="M118" s="22"/>
      <c r="N118" s="22"/>
      <c r="O118" s="22"/>
      <c r="P118" s="22"/>
      <c r="Q118" s="22"/>
      <c r="R118" s="23"/>
    </row>
    <row r="119" spans="1:18" ht="34.5" customHeight="1">
      <c r="A119" s="14">
        <v>28</v>
      </c>
      <c r="B119" s="16">
        <v>38749</v>
      </c>
      <c r="C119" s="16"/>
      <c r="D119" s="12" t="s">
        <v>25</v>
      </c>
      <c r="E119" s="18">
        <v>38837</v>
      </c>
      <c r="F119" s="19" t="s">
        <v>157</v>
      </c>
      <c r="G119" s="19"/>
      <c r="H119" s="22" t="s">
        <v>111</v>
      </c>
      <c r="I119" s="26" t="s">
        <v>27</v>
      </c>
      <c r="J119" s="26"/>
      <c r="K119" s="26" t="s">
        <v>29</v>
      </c>
      <c r="L119" s="6" t="s">
        <v>30</v>
      </c>
      <c r="M119" s="6" t="s">
        <v>30</v>
      </c>
      <c r="N119" s="6"/>
      <c r="O119" s="6"/>
      <c r="P119" s="6"/>
      <c r="Q119" s="6"/>
      <c r="R119" s="9"/>
    </row>
    <row r="120" spans="1:18" ht="56" customHeight="1">
      <c r="A120" s="14"/>
      <c r="B120" s="17"/>
      <c r="C120" s="16"/>
      <c r="D120" s="12"/>
      <c r="E120" s="12"/>
      <c r="F120" s="48" t="s">
        <v>112</v>
      </c>
      <c r="G120" s="48"/>
      <c r="H120" s="22"/>
      <c r="I120" s="22"/>
      <c r="J120" s="22"/>
      <c r="K120" s="22"/>
      <c r="L120" s="22"/>
      <c r="M120" s="22"/>
      <c r="N120" s="22"/>
      <c r="O120" s="22"/>
      <c r="P120" s="22"/>
      <c r="Q120" s="22"/>
      <c r="R120" s="23"/>
    </row>
    <row r="121" spans="1:18" ht="18" customHeight="1">
      <c r="A121" s="14"/>
      <c r="B121" s="17"/>
      <c r="C121" s="16"/>
      <c r="D121" s="12"/>
      <c r="E121" s="12"/>
      <c r="F121" s="12"/>
      <c r="G121" s="48"/>
      <c r="H121" s="22"/>
      <c r="I121" s="22"/>
      <c r="J121" s="22"/>
      <c r="K121" s="22"/>
      <c r="L121" s="22"/>
      <c r="M121" s="22"/>
      <c r="N121" s="22"/>
      <c r="O121" s="22"/>
      <c r="P121" s="22"/>
      <c r="Q121" s="22"/>
      <c r="R121" s="23"/>
    </row>
    <row r="122" spans="1:18" ht="21" customHeight="1">
      <c r="A122" s="14"/>
      <c r="B122" s="25" t="str">
        <f>DATEDIF(B119,E119,"y")&amp;"年"&amp;DATEDIF(B119,E119,"ym")+1&amp;"ヶ月"</f>
        <v>0年3ヶ月</v>
      </c>
      <c r="C122" s="25"/>
      <c r="D122" s="25"/>
      <c r="E122" s="25"/>
      <c r="F122" s="48"/>
      <c r="G122" s="48"/>
      <c r="H122" s="22"/>
      <c r="I122" s="22"/>
      <c r="J122" s="22"/>
      <c r="K122" s="22"/>
      <c r="L122" s="22"/>
      <c r="M122" s="22"/>
      <c r="N122" s="22"/>
      <c r="O122" s="22"/>
      <c r="P122" s="22"/>
      <c r="Q122" s="22"/>
      <c r="R122" s="23"/>
    </row>
    <row r="123" spans="1:18" ht="34.5" customHeight="1">
      <c r="A123" s="14">
        <v>29</v>
      </c>
      <c r="B123" s="16">
        <v>38718</v>
      </c>
      <c r="C123" s="16"/>
      <c r="D123" s="12" t="s">
        <v>25</v>
      </c>
      <c r="E123" s="18">
        <v>38776</v>
      </c>
      <c r="F123" s="19" t="s">
        <v>158</v>
      </c>
      <c r="G123" s="19"/>
      <c r="H123" s="22" t="s">
        <v>106</v>
      </c>
      <c r="I123" s="26" t="s">
        <v>27</v>
      </c>
      <c r="J123" s="26"/>
      <c r="K123" s="26" t="s">
        <v>29</v>
      </c>
      <c r="L123" s="6"/>
      <c r="M123" s="6"/>
      <c r="N123" s="6" t="s">
        <v>30</v>
      </c>
      <c r="O123" s="6" t="s">
        <v>30</v>
      </c>
      <c r="P123" s="6"/>
      <c r="Q123" s="6"/>
      <c r="R123" s="9"/>
    </row>
    <row r="124" spans="1:18" ht="59" customHeight="1">
      <c r="A124" s="14"/>
      <c r="B124" s="17"/>
      <c r="C124" s="16"/>
      <c r="D124" s="12"/>
      <c r="E124" s="12"/>
      <c r="F124" s="48" t="s">
        <v>113</v>
      </c>
      <c r="G124" s="48"/>
      <c r="H124" s="22"/>
      <c r="I124" s="22"/>
      <c r="J124" s="22"/>
      <c r="K124" s="22"/>
      <c r="L124" s="22"/>
      <c r="M124" s="22"/>
      <c r="N124" s="22"/>
      <c r="O124" s="22"/>
      <c r="P124" s="22"/>
      <c r="Q124" s="22"/>
      <c r="R124" s="23"/>
    </row>
    <row r="125" spans="1:18" ht="18" customHeight="1">
      <c r="A125" s="14"/>
      <c r="B125" s="17"/>
      <c r="C125" s="16"/>
      <c r="D125" s="12"/>
      <c r="E125" s="12"/>
      <c r="F125" s="12"/>
      <c r="G125" s="48"/>
      <c r="H125" s="22"/>
      <c r="I125" s="22"/>
      <c r="J125" s="22"/>
      <c r="K125" s="22"/>
      <c r="L125" s="22"/>
      <c r="M125" s="22"/>
      <c r="N125" s="22"/>
      <c r="O125" s="22"/>
      <c r="P125" s="22"/>
      <c r="Q125" s="22"/>
      <c r="R125" s="23"/>
    </row>
    <row r="126" spans="1:18" ht="21" customHeight="1">
      <c r="A126" s="14"/>
      <c r="B126" s="25" t="str">
        <f>DATEDIF(B123,E123,"y")&amp;"年"&amp;DATEDIF(B123,E123,"ym")+1&amp;"ヶ月"</f>
        <v>0年2ヶ月</v>
      </c>
      <c r="C126" s="25"/>
      <c r="D126" s="25"/>
      <c r="E126" s="25"/>
      <c r="F126" s="48"/>
      <c r="G126" s="48"/>
      <c r="H126" s="22"/>
      <c r="I126" s="22"/>
      <c r="J126" s="22"/>
      <c r="K126" s="22"/>
      <c r="L126" s="22"/>
      <c r="M126" s="22"/>
      <c r="N126" s="22"/>
      <c r="O126" s="22"/>
      <c r="P126" s="22"/>
      <c r="Q126" s="22"/>
      <c r="R126" s="23"/>
    </row>
    <row r="127" spans="1:18" ht="34.5" customHeight="1">
      <c r="A127" s="14">
        <v>30</v>
      </c>
      <c r="B127" s="16">
        <v>38626</v>
      </c>
      <c r="C127" s="16"/>
      <c r="D127" s="12" t="s">
        <v>25</v>
      </c>
      <c r="E127" s="18">
        <v>38747</v>
      </c>
      <c r="F127" s="19" t="s">
        <v>165</v>
      </c>
      <c r="G127" s="19"/>
      <c r="H127" s="22" t="s">
        <v>114</v>
      </c>
      <c r="I127" s="26" t="s">
        <v>115</v>
      </c>
      <c r="J127" s="26"/>
      <c r="K127" s="26" t="s">
        <v>116</v>
      </c>
      <c r="L127" s="6" t="s">
        <v>30</v>
      </c>
      <c r="M127" s="6"/>
      <c r="N127" s="6"/>
      <c r="O127" s="6"/>
      <c r="P127" s="6"/>
      <c r="Q127" s="6"/>
      <c r="R127" s="9" t="s">
        <v>30</v>
      </c>
    </row>
    <row r="128" spans="1:18" ht="79.5" customHeight="1">
      <c r="A128" s="14"/>
      <c r="B128" s="17"/>
      <c r="C128" s="16"/>
      <c r="D128" s="12"/>
      <c r="E128" s="12"/>
      <c r="F128" s="48" t="s">
        <v>117</v>
      </c>
      <c r="G128" s="48"/>
      <c r="H128" s="22"/>
      <c r="I128" s="22"/>
      <c r="J128" s="22"/>
      <c r="K128" s="22"/>
      <c r="L128" s="22"/>
      <c r="M128" s="22"/>
      <c r="N128" s="22"/>
      <c r="O128" s="22"/>
      <c r="P128" s="22"/>
      <c r="Q128" s="22"/>
      <c r="R128" s="23"/>
    </row>
    <row r="129" spans="1:18" ht="18" customHeight="1">
      <c r="A129" s="14"/>
      <c r="B129" s="17"/>
      <c r="C129" s="16"/>
      <c r="D129" s="12"/>
      <c r="E129" s="12"/>
      <c r="F129" s="12"/>
      <c r="G129" s="48"/>
      <c r="H129" s="22"/>
      <c r="I129" s="22"/>
      <c r="J129" s="22"/>
      <c r="K129" s="22"/>
      <c r="L129" s="22"/>
      <c r="M129" s="22"/>
      <c r="N129" s="22"/>
      <c r="O129" s="22"/>
      <c r="P129" s="22"/>
      <c r="Q129" s="22"/>
      <c r="R129" s="23"/>
    </row>
    <row r="130" spans="1:18" ht="21" customHeight="1">
      <c r="A130" s="14"/>
      <c r="B130" s="25" t="str">
        <f>DATEDIF(B127,E127,"y")&amp;"年"&amp;DATEDIF(B127,E127,"ym")+1&amp;"ヶ月"</f>
        <v>0年4ヶ月</v>
      </c>
      <c r="C130" s="25"/>
      <c r="D130" s="25"/>
      <c r="E130" s="25"/>
      <c r="F130" s="48"/>
      <c r="G130" s="48"/>
      <c r="H130" s="22"/>
      <c r="I130" s="22"/>
      <c r="J130" s="22"/>
      <c r="K130" s="22"/>
      <c r="L130" s="22"/>
      <c r="M130" s="22"/>
      <c r="N130" s="22"/>
      <c r="O130" s="22"/>
      <c r="P130" s="22"/>
      <c r="Q130" s="22"/>
      <c r="R130" s="23"/>
    </row>
    <row r="131" spans="1:18" ht="34.5" customHeight="1">
      <c r="A131" s="14">
        <v>31</v>
      </c>
      <c r="B131" s="16">
        <v>38412</v>
      </c>
      <c r="C131" s="16"/>
      <c r="D131" s="12" t="s">
        <v>25</v>
      </c>
      <c r="E131" s="18">
        <v>38625</v>
      </c>
      <c r="F131" s="19" t="s">
        <v>159</v>
      </c>
      <c r="G131" s="19"/>
      <c r="H131" s="22" t="s">
        <v>118</v>
      </c>
      <c r="I131" s="26" t="s">
        <v>27</v>
      </c>
      <c r="J131" s="26" t="s">
        <v>77</v>
      </c>
      <c r="K131" s="26" t="s">
        <v>29</v>
      </c>
      <c r="L131" s="6"/>
      <c r="M131" s="6"/>
      <c r="N131" s="6" t="s">
        <v>30</v>
      </c>
      <c r="O131" s="6" t="s">
        <v>30</v>
      </c>
      <c r="P131" s="6"/>
      <c r="Q131" s="6"/>
      <c r="R131" s="9"/>
    </row>
    <row r="132" spans="1:18" ht="54" customHeight="1">
      <c r="A132" s="14"/>
      <c r="B132" s="17"/>
      <c r="C132" s="16"/>
      <c r="D132" s="12"/>
      <c r="E132" s="12"/>
      <c r="F132" s="48" t="s">
        <v>113</v>
      </c>
      <c r="G132" s="48"/>
      <c r="H132" s="22"/>
      <c r="I132" s="22"/>
      <c r="J132" s="22"/>
      <c r="K132" s="22"/>
      <c r="L132" s="22"/>
      <c r="M132" s="22"/>
      <c r="N132" s="22"/>
      <c r="O132" s="22"/>
      <c r="P132" s="22"/>
      <c r="Q132" s="22"/>
      <c r="R132" s="23"/>
    </row>
    <row r="133" spans="1:18" ht="18" customHeight="1">
      <c r="A133" s="14"/>
      <c r="B133" s="17"/>
      <c r="C133" s="16"/>
      <c r="D133" s="12"/>
      <c r="E133" s="12"/>
      <c r="F133" s="12"/>
      <c r="G133" s="48"/>
      <c r="H133" s="22"/>
      <c r="I133" s="22"/>
      <c r="J133" s="22"/>
      <c r="K133" s="22"/>
      <c r="L133" s="22"/>
      <c r="M133" s="22"/>
      <c r="N133" s="22"/>
      <c r="O133" s="22"/>
      <c r="P133" s="22"/>
      <c r="Q133" s="22"/>
      <c r="R133" s="23"/>
    </row>
    <row r="134" spans="1:18" ht="21" customHeight="1">
      <c r="A134" s="14"/>
      <c r="B134" s="25" t="str">
        <f>DATEDIF(B131,E131,"y")&amp;"年"&amp;DATEDIF(B131,E131,"ym")+1&amp;"ヶ月"</f>
        <v>0年7ヶ月</v>
      </c>
      <c r="C134" s="25"/>
      <c r="D134" s="25"/>
      <c r="E134" s="25"/>
      <c r="F134" s="48"/>
      <c r="G134" s="48"/>
      <c r="H134" s="22"/>
      <c r="I134" s="22"/>
      <c r="J134" s="22"/>
      <c r="K134" s="22"/>
      <c r="L134" s="22"/>
      <c r="M134" s="22"/>
      <c r="N134" s="22"/>
      <c r="O134" s="22"/>
      <c r="P134" s="22"/>
      <c r="Q134" s="22"/>
      <c r="R134" s="23"/>
    </row>
    <row r="135" spans="1:18" ht="34.5" customHeight="1">
      <c r="A135" s="14">
        <v>32</v>
      </c>
      <c r="B135" s="16">
        <v>38353</v>
      </c>
      <c r="C135" s="16"/>
      <c r="D135" s="12" t="s">
        <v>25</v>
      </c>
      <c r="E135" s="18">
        <v>38411</v>
      </c>
      <c r="F135" s="19" t="s">
        <v>160</v>
      </c>
      <c r="G135" s="19"/>
      <c r="H135" s="22" t="s">
        <v>119</v>
      </c>
      <c r="I135" s="26" t="s">
        <v>120</v>
      </c>
      <c r="J135" s="26" t="s">
        <v>121</v>
      </c>
      <c r="K135" s="26" t="s">
        <v>29</v>
      </c>
      <c r="L135" s="6"/>
      <c r="M135" s="6"/>
      <c r="N135" s="6" t="s">
        <v>30</v>
      </c>
      <c r="O135" s="6" t="s">
        <v>30</v>
      </c>
      <c r="P135" s="6"/>
      <c r="Q135" s="6"/>
      <c r="R135" s="9"/>
    </row>
    <row r="136" spans="1:18" ht="57" customHeight="1">
      <c r="A136" s="14"/>
      <c r="B136" s="17"/>
      <c r="C136" s="16"/>
      <c r="D136" s="12"/>
      <c r="E136" s="12"/>
      <c r="F136" s="48" t="s">
        <v>122</v>
      </c>
      <c r="G136" s="48"/>
      <c r="H136" s="22"/>
      <c r="I136" s="22"/>
      <c r="J136" s="22"/>
      <c r="K136" s="22"/>
      <c r="L136" s="22"/>
      <c r="M136" s="22"/>
      <c r="N136" s="22"/>
      <c r="O136" s="22"/>
      <c r="P136" s="22"/>
      <c r="Q136" s="22"/>
      <c r="R136" s="23"/>
    </row>
    <row r="137" spans="1:18" ht="18" customHeight="1">
      <c r="A137" s="14"/>
      <c r="B137" s="17"/>
      <c r="C137" s="16"/>
      <c r="D137" s="12"/>
      <c r="E137" s="12"/>
      <c r="F137" s="12"/>
      <c r="G137" s="48"/>
      <c r="H137" s="22"/>
      <c r="I137" s="22"/>
      <c r="J137" s="22"/>
      <c r="K137" s="22"/>
      <c r="L137" s="22"/>
      <c r="M137" s="22"/>
      <c r="N137" s="22"/>
      <c r="O137" s="22"/>
      <c r="P137" s="22"/>
      <c r="Q137" s="22"/>
      <c r="R137" s="23"/>
    </row>
    <row r="138" spans="1:18" ht="21" customHeight="1">
      <c r="A138" s="14"/>
      <c r="B138" s="25" t="str">
        <f>DATEDIF(B135,E135,"y")&amp;"年"&amp;DATEDIF(B135,E135,"ym")+1&amp;"ヶ月"</f>
        <v>0年2ヶ月</v>
      </c>
      <c r="C138" s="25"/>
      <c r="D138" s="25"/>
      <c r="E138" s="25"/>
      <c r="F138" s="48"/>
      <c r="G138" s="48"/>
      <c r="H138" s="22"/>
      <c r="I138" s="22"/>
      <c r="J138" s="22"/>
      <c r="K138" s="22"/>
      <c r="L138" s="22"/>
      <c r="M138" s="22"/>
      <c r="N138" s="22"/>
      <c r="O138" s="22"/>
      <c r="P138" s="22"/>
      <c r="Q138" s="22"/>
      <c r="R138" s="23"/>
    </row>
    <row r="139" spans="1:18" ht="34.5" customHeight="1">
      <c r="A139" s="14">
        <v>33</v>
      </c>
      <c r="B139" s="16">
        <v>38261</v>
      </c>
      <c r="C139" s="16"/>
      <c r="D139" s="12" t="s">
        <v>25</v>
      </c>
      <c r="E139" s="18">
        <v>38351</v>
      </c>
      <c r="F139" s="19" t="s">
        <v>158</v>
      </c>
      <c r="G139" s="19"/>
      <c r="H139" s="22" t="s">
        <v>106</v>
      </c>
      <c r="I139" s="26" t="s">
        <v>27</v>
      </c>
      <c r="J139" s="26"/>
      <c r="K139" s="26" t="s">
        <v>104</v>
      </c>
      <c r="L139" s="6"/>
      <c r="M139" s="6"/>
      <c r="N139" s="6" t="s">
        <v>30</v>
      </c>
      <c r="O139" s="6" t="s">
        <v>30</v>
      </c>
      <c r="P139" s="6"/>
      <c r="Q139" s="6"/>
      <c r="R139" s="9"/>
    </row>
    <row r="140" spans="1:18" ht="50" customHeight="1">
      <c r="A140" s="14"/>
      <c r="B140" s="17"/>
      <c r="C140" s="16"/>
      <c r="D140" s="12"/>
      <c r="E140" s="12"/>
      <c r="F140" s="48" t="s">
        <v>113</v>
      </c>
      <c r="G140" s="48"/>
      <c r="H140" s="22"/>
      <c r="I140" s="22"/>
      <c r="J140" s="22"/>
      <c r="K140" s="22"/>
      <c r="L140" s="22"/>
      <c r="M140" s="22"/>
      <c r="N140" s="22"/>
      <c r="O140" s="22"/>
      <c r="P140" s="22"/>
      <c r="Q140" s="22"/>
      <c r="R140" s="23"/>
    </row>
    <row r="141" spans="1:18" ht="18" customHeight="1">
      <c r="A141" s="14"/>
      <c r="B141" s="17"/>
      <c r="C141" s="16"/>
      <c r="D141" s="12"/>
      <c r="E141" s="12"/>
      <c r="F141" s="12"/>
      <c r="G141" s="48"/>
      <c r="H141" s="22"/>
      <c r="I141" s="22"/>
      <c r="J141" s="22"/>
      <c r="K141" s="22"/>
      <c r="L141" s="22"/>
      <c r="M141" s="22"/>
      <c r="N141" s="22"/>
      <c r="O141" s="22"/>
      <c r="P141" s="22"/>
      <c r="Q141" s="22"/>
      <c r="R141" s="23"/>
    </row>
    <row r="142" spans="1:18" ht="21" customHeight="1">
      <c r="A142" s="14"/>
      <c r="B142" s="25" t="str">
        <f>DATEDIF(B139,E139,"y")&amp;"年"&amp;DATEDIF(B139,E139,"ym")+1&amp;"ヶ月"</f>
        <v>0年3ヶ月</v>
      </c>
      <c r="C142" s="25"/>
      <c r="D142" s="25"/>
      <c r="E142" s="25"/>
      <c r="F142" s="48"/>
      <c r="G142" s="48"/>
      <c r="H142" s="22"/>
      <c r="I142" s="22"/>
      <c r="J142" s="22"/>
      <c r="K142" s="22"/>
      <c r="L142" s="22"/>
      <c r="M142" s="22"/>
      <c r="N142" s="22"/>
      <c r="O142" s="22"/>
      <c r="P142" s="22"/>
      <c r="Q142" s="22"/>
      <c r="R142" s="23"/>
    </row>
    <row r="143" spans="1:18" ht="34.5" customHeight="1">
      <c r="A143" s="14">
        <v>34</v>
      </c>
      <c r="B143" s="16">
        <v>37622</v>
      </c>
      <c r="C143" s="16"/>
      <c r="D143" s="12" t="s">
        <v>25</v>
      </c>
      <c r="E143" s="18">
        <v>38260</v>
      </c>
      <c r="F143" s="19" t="s">
        <v>161</v>
      </c>
      <c r="G143" s="19"/>
      <c r="H143" s="22" t="s">
        <v>93</v>
      </c>
      <c r="I143" s="26" t="s">
        <v>27</v>
      </c>
      <c r="J143" s="26"/>
      <c r="K143" s="26" t="s">
        <v>104</v>
      </c>
      <c r="L143" s="6" t="s">
        <v>30</v>
      </c>
      <c r="M143" s="6" t="s">
        <v>30</v>
      </c>
      <c r="N143" s="6" t="s">
        <v>30</v>
      </c>
      <c r="O143" s="6" t="s">
        <v>30</v>
      </c>
      <c r="P143" s="6"/>
      <c r="Q143" s="6" t="s">
        <v>30</v>
      </c>
      <c r="R143" s="9"/>
    </row>
    <row r="144" spans="1:18" ht="50" customHeight="1">
      <c r="A144" s="14"/>
      <c r="B144" s="17"/>
      <c r="C144" s="16"/>
      <c r="D144" s="12"/>
      <c r="E144" s="12"/>
      <c r="F144" s="49" t="s">
        <v>123</v>
      </c>
      <c r="G144" s="49"/>
      <c r="H144" s="22"/>
      <c r="I144" s="22"/>
      <c r="J144" s="22"/>
      <c r="K144" s="22"/>
      <c r="L144" s="22"/>
      <c r="M144" s="22"/>
      <c r="N144" s="22"/>
      <c r="O144" s="22"/>
      <c r="P144" s="22"/>
      <c r="Q144" s="22"/>
      <c r="R144" s="23"/>
    </row>
    <row r="145" spans="1:18" ht="18" customHeight="1">
      <c r="A145" s="14"/>
      <c r="B145" s="17"/>
      <c r="C145" s="16"/>
      <c r="D145" s="12"/>
      <c r="E145" s="12"/>
      <c r="F145" s="12"/>
      <c r="G145" s="49"/>
      <c r="H145" s="22"/>
      <c r="I145" s="22"/>
      <c r="J145" s="22"/>
      <c r="K145" s="22"/>
      <c r="L145" s="22"/>
      <c r="M145" s="22"/>
      <c r="N145" s="22"/>
      <c r="O145" s="22"/>
      <c r="P145" s="22"/>
      <c r="Q145" s="22"/>
      <c r="R145" s="23"/>
    </row>
    <row r="146" spans="1:18" ht="21" customHeight="1">
      <c r="A146" s="14"/>
      <c r="B146" s="25" t="str">
        <f>DATEDIF(B143,E143,"y")&amp;"年"&amp;DATEDIF(B143,E143,"ym")+1&amp;"ヶ月"</f>
        <v>1年9ヶ月</v>
      </c>
      <c r="C146" s="25"/>
      <c r="D146" s="25"/>
      <c r="E146" s="25"/>
      <c r="F146" s="49"/>
      <c r="G146" s="49"/>
      <c r="H146" s="22"/>
      <c r="I146" s="22"/>
      <c r="J146" s="22"/>
      <c r="K146" s="22"/>
      <c r="L146" s="22"/>
      <c r="M146" s="22"/>
      <c r="N146" s="22"/>
      <c r="O146" s="22"/>
      <c r="P146" s="22"/>
      <c r="Q146" s="22"/>
      <c r="R146" s="23"/>
    </row>
    <row r="147" spans="1:18" ht="34.5" customHeight="1">
      <c r="A147" s="14">
        <v>35</v>
      </c>
      <c r="B147" s="16">
        <v>37469</v>
      </c>
      <c r="C147" s="16"/>
      <c r="D147" s="12" t="s">
        <v>25</v>
      </c>
      <c r="E147" s="18">
        <v>38260</v>
      </c>
      <c r="F147" s="19" t="s">
        <v>162</v>
      </c>
      <c r="G147" s="19"/>
      <c r="H147" s="22" t="s">
        <v>93</v>
      </c>
      <c r="I147" s="26" t="s">
        <v>27</v>
      </c>
      <c r="J147" s="26"/>
      <c r="K147" s="26" t="s">
        <v>104</v>
      </c>
      <c r="L147" s="6" t="s">
        <v>30</v>
      </c>
      <c r="M147" s="6" t="s">
        <v>30</v>
      </c>
      <c r="N147" s="6" t="s">
        <v>30</v>
      </c>
      <c r="O147" s="6"/>
      <c r="P147" s="6"/>
      <c r="Q147" s="6"/>
      <c r="R147" s="9"/>
    </row>
    <row r="148" spans="1:18" ht="59" customHeight="1">
      <c r="A148" s="14"/>
      <c r="B148" s="17"/>
      <c r="C148" s="16"/>
      <c r="D148" s="12"/>
      <c r="E148" s="12"/>
      <c r="F148" s="48" t="s">
        <v>166</v>
      </c>
      <c r="G148" s="48"/>
      <c r="H148" s="22"/>
      <c r="I148" s="22"/>
      <c r="J148" s="22"/>
      <c r="K148" s="22"/>
      <c r="L148" s="22"/>
      <c r="M148" s="22"/>
      <c r="N148" s="22"/>
      <c r="O148" s="22"/>
      <c r="P148" s="22"/>
      <c r="Q148" s="22"/>
      <c r="R148" s="23"/>
    </row>
    <row r="149" spans="1:18" ht="18" customHeight="1">
      <c r="A149" s="14"/>
      <c r="B149" s="17"/>
      <c r="C149" s="16"/>
      <c r="D149" s="12"/>
      <c r="E149" s="12"/>
      <c r="F149" s="12"/>
      <c r="G149" s="48"/>
      <c r="H149" s="22"/>
      <c r="I149" s="22"/>
      <c r="J149" s="22"/>
      <c r="K149" s="22"/>
      <c r="L149" s="22"/>
      <c r="M149" s="22"/>
      <c r="N149" s="22"/>
      <c r="O149" s="22"/>
      <c r="P149" s="22"/>
      <c r="Q149" s="22"/>
      <c r="R149" s="23"/>
    </row>
    <row r="150" spans="1:18" ht="21" customHeight="1">
      <c r="A150" s="14"/>
      <c r="B150" s="25" t="str">
        <f>DATEDIF(B147,E147,"y")&amp;"年"&amp;DATEDIF(B147,E147,"ym")+1&amp;"ヶ月"</f>
        <v>2年2ヶ月</v>
      </c>
      <c r="C150" s="25"/>
      <c r="D150" s="25"/>
      <c r="E150" s="25"/>
      <c r="F150" s="48"/>
      <c r="G150" s="48"/>
      <c r="H150" s="22"/>
      <c r="I150" s="22"/>
      <c r="J150" s="22"/>
      <c r="K150" s="22"/>
      <c r="L150" s="22"/>
      <c r="M150" s="22"/>
      <c r="N150" s="22"/>
      <c r="O150" s="22"/>
      <c r="P150" s="22"/>
      <c r="Q150" s="22"/>
      <c r="R150" s="23"/>
    </row>
    <row r="151" spans="1:18" ht="34.5" customHeight="1">
      <c r="A151" s="14">
        <v>36</v>
      </c>
      <c r="B151" s="16">
        <v>37469</v>
      </c>
      <c r="C151" s="16"/>
      <c r="D151" s="12" t="s">
        <v>25</v>
      </c>
      <c r="E151" s="18">
        <v>37620</v>
      </c>
      <c r="F151" s="19" t="s">
        <v>163</v>
      </c>
      <c r="G151" s="19"/>
      <c r="H151" s="22" t="s">
        <v>93</v>
      </c>
      <c r="I151" s="26" t="s">
        <v>27</v>
      </c>
      <c r="J151" s="26"/>
      <c r="K151" s="26" t="s">
        <v>104</v>
      </c>
      <c r="L151" s="6"/>
      <c r="M151" s="6"/>
      <c r="N151" s="6" t="s">
        <v>30</v>
      </c>
      <c r="O151" s="6" t="s">
        <v>30</v>
      </c>
      <c r="P151" s="6"/>
      <c r="Q151" s="6" t="s">
        <v>30</v>
      </c>
      <c r="R151" s="9"/>
    </row>
    <row r="152" spans="1:18" ht="52" customHeight="1">
      <c r="A152" s="14"/>
      <c r="B152" s="17"/>
      <c r="C152" s="16"/>
      <c r="D152" s="12"/>
      <c r="E152" s="12"/>
      <c r="F152" s="48" t="s">
        <v>124</v>
      </c>
      <c r="G152" s="48"/>
      <c r="H152" s="22"/>
      <c r="I152" s="22"/>
      <c r="J152" s="22"/>
      <c r="K152" s="22"/>
      <c r="L152" s="22"/>
      <c r="M152" s="22"/>
      <c r="N152" s="22"/>
      <c r="O152" s="22"/>
      <c r="P152" s="22"/>
      <c r="Q152" s="22"/>
      <c r="R152" s="23"/>
    </row>
    <row r="153" spans="1:18" ht="18" customHeight="1">
      <c r="A153" s="14"/>
      <c r="B153" s="17"/>
      <c r="C153" s="16"/>
      <c r="D153" s="12"/>
      <c r="E153" s="12"/>
      <c r="F153" s="12"/>
      <c r="G153" s="48"/>
      <c r="H153" s="22"/>
      <c r="I153" s="22"/>
      <c r="J153" s="22"/>
      <c r="K153" s="22"/>
      <c r="L153" s="22"/>
      <c r="M153" s="22"/>
      <c r="N153" s="22"/>
      <c r="O153" s="22"/>
      <c r="P153" s="22"/>
      <c r="Q153" s="22"/>
      <c r="R153" s="23"/>
    </row>
    <row r="154" spans="1:18" ht="21" customHeight="1">
      <c r="A154" s="14"/>
      <c r="B154" s="25" t="str">
        <f>DATEDIF(B151,E151,"y")&amp;"年"&amp;DATEDIF(B151,E151,"ym")+1&amp;"ヶ月"</f>
        <v>0年5ヶ月</v>
      </c>
      <c r="C154" s="25"/>
      <c r="D154" s="25"/>
      <c r="E154" s="25"/>
      <c r="F154" s="48"/>
      <c r="G154" s="48"/>
      <c r="H154" s="22"/>
      <c r="I154" s="22"/>
      <c r="J154" s="22"/>
      <c r="K154" s="22"/>
      <c r="L154" s="22"/>
      <c r="M154" s="22"/>
      <c r="N154" s="22"/>
      <c r="O154" s="22"/>
      <c r="P154" s="22"/>
      <c r="Q154" s="22"/>
      <c r="R154" s="23"/>
    </row>
    <row r="155" spans="1:18" ht="52" customHeight="1">
      <c r="A155" s="14">
        <v>37</v>
      </c>
      <c r="B155" s="16">
        <v>36982</v>
      </c>
      <c r="C155" s="16"/>
      <c r="D155" s="12" t="s">
        <v>25</v>
      </c>
      <c r="E155" s="18">
        <v>37467</v>
      </c>
      <c r="F155" s="19" t="s">
        <v>174</v>
      </c>
      <c r="G155" s="19"/>
      <c r="H155" s="22" t="s">
        <v>125</v>
      </c>
      <c r="I155" s="26" t="s">
        <v>126</v>
      </c>
      <c r="J155" s="26"/>
      <c r="K155" s="26" t="s">
        <v>104</v>
      </c>
      <c r="L155" s="6" t="s">
        <v>30</v>
      </c>
      <c r="M155" s="6" t="s">
        <v>30</v>
      </c>
      <c r="N155" s="6" t="s">
        <v>30</v>
      </c>
      <c r="O155" s="6" t="s">
        <v>30</v>
      </c>
      <c r="P155" s="6" t="s">
        <v>30</v>
      </c>
      <c r="Q155" s="6" t="s">
        <v>30</v>
      </c>
      <c r="R155" s="9" t="s">
        <v>30</v>
      </c>
    </row>
    <row r="156" spans="1:18" ht="56" customHeight="1">
      <c r="A156" s="14"/>
      <c r="B156" s="17"/>
      <c r="C156" s="16"/>
      <c r="D156" s="12"/>
      <c r="E156" s="12"/>
      <c r="F156" s="48" t="s">
        <v>127</v>
      </c>
      <c r="G156" s="48"/>
      <c r="H156" s="22"/>
      <c r="I156" s="22"/>
      <c r="J156" s="22"/>
      <c r="K156" s="22"/>
      <c r="L156" s="22"/>
      <c r="M156" s="22"/>
      <c r="N156" s="22"/>
      <c r="O156" s="22"/>
      <c r="P156" s="22"/>
      <c r="Q156" s="22"/>
      <c r="R156" s="23"/>
    </row>
    <row r="157" spans="1:18" ht="18" customHeight="1">
      <c r="A157" s="14"/>
      <c r="B157" s="17"/>
      <c r="C157" s="16"/>
      <c r="D157" s="12"/>
      <c r="E157" s="12"/>
      <c r="F157" s="12"/>
      <c r="G157" s="48"/>
      <c r="H157" s="22"/>
      <c r="I157" s="22"/>
      <c r="J157" s="22"/>
      <c r="K157" s="22"/>
      <c r="L157" s="22"/>
      <c r="M157" s="22"/>
      <c r="N157" s="22"/>
      <c r="O157" s="22"/>
      <c r="P157" s="22"/>
      <c r="Q157" s="22"/>
      <c r="R157" s="23"/>
    </row>
    <row r="158" spans="1:18" ht="21" customHeight="1">
      <c r="A158" s="14"/>
      <c r="B158" s="25" t="str">
        <f>DATEDIF(B155,E155,"y")&amp;"年"&amp;DATEDIF(B155,E155,"ym")+1&amp;"ヶ月"</f>
        <v>1年4ヶ月</v>
      </c>
      <c r="C158" s="25"/>
      <c r="D158" s="25"/>
      <c r="E158" s="25"/>
      <c r="F158" s="48"/>
      <c r="G158" s="48"/>
      <c r="H158" s="22"/>
      <c r="I158" s="22"/>
      <c r="J158" s="22"/>
      <c r="K158" s="22"/>
      <c r="L158" s="22"/>
      <c r="M158" s="22"/>
      <c r="N158" s="22"/>
      <c r="O158" s="22"/>
      <c r="P158" s="22"/>
      <c r="Q158" s="22"/>
      <c r="R158" s="23"/>
    </row>
    <row r="159" spans="1:18" ht="34.5" customHeight="1">
      <c r="A159" s="14">
        <v>38</v>
      </c>
      <c r="B159" s="16">
        <v>36770</v>
      </c>
      <c r="C159" s="16"/>
      <c r="D159" s="12" t="s">
        <v>25</v>
      </c>
      <c r="E159" s="18">
        <v>37467</v>
      </c>
      <c r="F159" s="19" t="s">
        <v>173</v>
      </c>
      <c r="G159" s="19"/>
      <c r="H159" s="22" t="s">
        <v>125</v>
      </c>
      <c r="I159" s="26" t="s">
        <v>126</v>
      </c>
      <c r="J159" s="26"/>
      <c r="K159" s="26" t="s">
        <v>128</v>
      </c>
      <c r="L159" s="6" t="s">
        <v>30</v>
      </c>
      <c r="M159" s="6" t="s">
        <v>30</v>
      </c>
      <c r="N159" s="6" t="s">
        <v>30</v>
      </c>
      <c r="O159" s="6" t="s">
        <v>30</v>
      </c>
      <c r="P159" s="6" t="s">
        <v>30</v>
      </c>
      <c r="Q159" s="6" t="s">
        <v>30</v>
      </c>
      <c r="R159" s="9" t="s">
        <v>30</v>
      </c>
    </row>
    <row r="160" spans="1:18" ht="64" customHeight="1">
      <c r="A160" s="14"/>
      <c r="B160" s="17"/>
      <c r="C160" s="16"/>
      <c r="D160" s="12"/>
      <c r="E160" s="12"/>
      <c r="F160" s="48" t="s">
        <v>129</v>
      </c>
      <c r="G160" s="48"/>
      <c r="H160" s="22"/>
      <c r="I160" s="22"/>
      <c r="J160" s="22"/>
      <c r="K160" s="22"/>
      <c r="L160" s="22"/>
      <c r="M160" s="22"/>
      <c r="N160" s="22"/>
      <c r="O160" s="22"/>
      <c r="P160" s="22"/>
      <c r="Q160" s="22"/>
      <c r="R160" s="23"/>
    </row>
    <row r="161" spans="1:18" ht="18" customHeight="1">
      <c r="A161" s="14"/>
      <c r="B161" s="17"/>
      <c r="C161" s="16"/>
      <c r="D161" s="12"/>
      <c r="E161" s="12"/>
      <c r="F161" s="12"/>
      <c r="G161" s="48"/>
      <c r="H161" s="22"/>
      <c r="I161" s="22"/>
      <c r="J161" s="22"/>
      <c r="K161" s="22"/>
      <c r="L161" s="22"/>
      <c r="M161" s="22"/>
      <c r="N161" s="22"/>
      <c r="O161" s="22"/>
      <c r="P161" s="22"/>
      <c r="Q161" s="22"/>
      <c r="R161" s="23"/>
    </row>
    <row r="162" spans="1:18" ht="21" customHeight="1">
      <c r="A162" s="14"/>
      <c r="B162" s="25" t="str">
        <f>DATEDIF(B159,E159,"y")&amp;"年"&amp;DATEDIF(B159,E159,"ym")+1&amp;"ヶ月"</f>
        <v>1年11ヶ月</v>
      </c>
      <c r="C162" s="25"/>
      <c r="D162" s="25"/>
      <c r="E162" s="25"/>
      <c r="F162" s="48"/>
      <c r="G162" s="48"/>
      <c r="H162" s="22"/>
      <c r="I162" s="22"/>
      <c r="J162" s="22"/>
      <c r="K162" s="22"/>
      <c r="L162" s="22"/>
      <c r="M162" s="22"/>
      <c r="N162" s="22"/>
      <c r="O162" s="22"/>
      <c r="P162" s="22"/>
      <c r="Q162" s="22"/>
      <c r="R162" s="23"/>
    </row>
    <row r="163" spans="1:18" ht="34.5" customHeight="1">
      <c r="A163" s="14">
        <v>39</v>
      </c>
      <c r="B163" s="16">
        <v>36800</v>
      </c>
      <c r="C163" s="16"/>
      <c r="D163" s="12" t="s">
        <v>25</v>
      </c>
      <c r="E163" s="18">
        <v>37467</v>
      </c>
      <c r="F163" s="19" t="s">
        <v>172</v>
      </c>
      <c r="G163" s="19"/>
      <c r="H163" s="22" t="s">
        <v>130</v>
      </c>
      <c r="I163" s="26" t="s">
        <v>27</v>
      </c>
      <c r="J163" s="26"/>
      <c r="K163" s="26" t="s">
        <v>104</v>
      </c>
      <c r="L163" s="6" t="s">
        <v>30</v>
      </c>
      <c r="M163" s="6" t="s">
        <v>30</v>
      </c>
      <c r="N163" s="6" t="s">
        <v>30</v>
      </c>
      <c r="O163" s="6" t="s">
        <v>30</v>
      </c>
      <c r="P163" s="6" t="s">
        <v>30</v>
      </c>
      <c r="Q163" s="6" t="s">
        <v>30</v>
      </c>
      <c r="R163" s="9" t="s">
        <v>30</v>
      </c>
    </row>
    <row r="164" spans="1:18" ht="55" customHeight="1">
      <c r="A164" s="14"/>
      <c r="B164" s="17"/>
      <c r="C164" s="16"/>
      <c r="D164" s="12"/>
      <c r="E164" s="12"/>
      <c r="F164" s="48" t="s">
        <v>131</v>
      </c>
      <c r="G164" s="48"/>
      <c r="H164" s="22"/>
      <c r="I164" s="22"/>
      <c r="J164" s="22"/>
      <c r="K164" s="22"/>
      <c r="L164" s="22"/>
      <c r="M164" s="22"/>
      <c r="N164" s="22"/>
      <c r="O164" s="22"/>
      <c r="P164" s="22"/>
      <c r="Q164" s="22"/>
      <c r="R164" s="23"/>
    </row>
    <row r="165" spans="1:18" ht="18" customHeight="1">
      <c r="A165" s="14"/>
      <c r="B165" s="17"/>
      <c r="C165" s="16"/>
      <c r="D165" s="12"/>
      <c r="E165" s="12"/>
      <c r="F165" s="12"/>
      <c r="G165" s="48"/>
      <c r="H165" s="22"/>
      <c r="I165" s="22"/>
      <c r="J165" s="22"/>
      <c r="K165" s="22"/>
      <c r="L165" s="22"/>
      <c r="M165" s="22"/>
      <c r="N165" s="22"/>
      <c r="O165" s="22"/>
      <c r="P165" s="22"/>
      <c r="Q165" s="22"/>
      <c r="R165" s="23"/>
    </row>
    <row r="166" spans="1:18" ht="21" customHeight="1">
      <c r="A166" s="14"/>
      <c r="B166" s="25" t="str">
        <f>DATEDIF(B163,E163,"y")&amp;"年"&amp;DATEDIF(B163,E163,"ym")+1&amp;"ヶ月"</f>
        <v>1年10ヶ月</v>
      </c>
      <c r="C166" s="25"/>
      <c r="D166" s="25"/>
      <c r="E166" s="25"/>
      <c r="F166" s="48"/>
      <c r="G166" s="48"/>
      <c r="H166" s="22"/>
      <c r="I166" s="22"/>
      <c r="J166" s="22"/>
      <c r="K166" s="22"/>
      <c r="L166" s="22"/>
      <c r="M166" s="22"/>
      <c r="N166" s="22"/>
      <c r="O166" s="22"/>
      <c r="P166" s="22"/>
      <c r="Q166" s="22"/>
      <c r="R166" s="23"/>
    </row>
    <row r="167" spans="1:18" ht="34.5" customHeight="1">
      <c r="A167" s="14">
        <v>40</v>
      </c>
      <c r="B167" s="16">
        <v>36647</v>
      </c>
      <c r="C167" s="16"/>
      <c r="D167" s="12" t="s">
        <v>25</v>
      </c>
      <c r="E167" s="18">
        <v>37467</v>
      </c>
      <c r="F167" s="19" t="s">
        <v>171</v>
      </c>
      <c r="G167" s="19"/>
      <c r="H167" s="22" t="s">
        <v>130</v>
      </c>
      <c r="I167" s="26" t="s">
        <v>27</v>
      </c>
      <c r="J167" s="26"/>
      <c r="K167" s="26" t="s">
        <v>104</v>
      </c>
      <c r="L167" s="6" t="s">
        <v>30</v>
      </c>
      <c r="M167" s="6" t="s">
        <v>30</v>
      </c>
      <c r="N167" s="6" t="s">
        <v>30</v>
      </c>
      <c r="O167" s="6" t="s">
        <v>30</v>
      </c>
      <c r="P167" s="6" t="s">
        <v>30</v>
      </c>
      <c r="Q167" s="6" t="s">
        <v>30</v>
      </c>
      <c r="R167" s="9" t="s">
        <v>30</v>
      </c>
    </row>
    <row r="168" spans="1:18" ht="52" customHeight="1">
      <c r="A168" s="14"/>
      <c r="B168" s="17"/>
      <c r="C168" s="16"/>
      <c r="D168" s="12"/>
      <c r="E168" s="12"/>
      <c r="F168" s="48" t="s">
        <v>131</v>
      </c>
      <c r="G168" s="48"/>
      <c r="H168" s="22"/>
      <c r="I168" s="22"/>
      <c r="J168" s="22"/>
      <c r="K168" s="22"/>
      <c r="L168" s="22"/>
      <c r="M168" s="22"/>
      <c r="N168" s="22"/>
      <c r="O168" s="22"/>
      <c r="P168" s="22"/>
      <c r="Q168" s="22"/>
      <c r="R168" s="23"/>
    </row>
    <row r="169" spans="1:18" ht="18" customHeight="1">
      <c r="A169" s="14"/>
      <c r="B169" s="17"/>
      <c r="C169" s="16"/>
      <c r="D169" s="12"/>
      <c r="E169" s="12"/>
      <c r="F169" s="12"/>
      <c r="G169" s="48"/>
      <c r="H169" s="22"/>
      <c r="I169" s="22"/>
      <c r="J169" s="22"/>
      <c r="K169" s="22"/>
      <c r="L169" s="22"/>
      <c r="M169" s="22"/>
      <c r="N169" s="22"/>
      <c r="O169" s="22"/>
      <c r="P169" s="22"/>
      <c r="Q169" s="22"/>
      <c r="R169" s="23"/>
    </row>
    <row r="170" spans="1:18" ht="21" customHeight="1">
      <c r="A170" s="14"/>
      <c r="B170" s="25" t="str">
        <f>DATEDIF(B167,E167,"y")&amp;"年"&amp;DATEDIF(B167,E167,"ym")+1&amp;"ヶ月"</f>
        <v>2年3ヶ月</v>
      </c>
      <c r="C170" s="25"/>
      <c r="D170" s="25"/>
      <c r="E170" s="25"/>
      <c r="F170" s="48"/>
      <c r="G170" s="48"/>
      <c r="H170" s="22"/>
      <c r="I170" s="22"/>
      <c r="J170" s="22"/>
      <c r="K170" s="22"/>
      <c r="L170" s="22"/>
      <c r="M170" s="22"/>
      <c r="N170" s="22"/>
      <c r="O170" s="22"/>
      <c r="P170" s="22"/>
      <c r="Q170" s="22"/>
      <c r="R170" s="23"/>
    </row>
    <row r="171" spans="1:18" ht="59" customHeight="1">
      <c r="A171" s="14">
        <v>41</v>
      </c>
      <c r="B171" s="16">
        <v>36617</v>
      </c>
      <c r="C171" s="16"/>
      <c r="D171" s="12" t="s">
        <v>25</v>
      </c>
      <c r="E171" s="18">
        <v>37467</v>
      </c>
      <c r="F171" s="19" t="s">
        <v>170</v>
      </c>
      <c r="G171" s="19"/>
      <c r="H171" s="22" t="s">
        <v>132</v>
      </c>
      <c r="I171" s="26" t="s">
        <v>126</v>
      </c>
      <c r="J171" s="26"/>
      <c r="K171" s="26" t="s">
        <v>133</v>
      </c>
      <c r="L171" s="6"/>
      <c r="M171" s="6"/>
      <c r="N171" s="6"/>
      <c r="O171" s="6" t="s">
        <v>30</v>
      </c>
      <c r="P171" s="6" t="s">
        <v>30</v>
      </c>
      <c r="Q171" s="6"/>
      <c r="R171" s="9"/>
    </row>
    <row r="172" spans="1:18" ht="47" customHeight="1">
      <c r="A172" s="14"/>
      <c r="B172" s="17"/>
      <c r="C172" s="16"/>
      <c r="D172" s="12"/>
      <c r="E172" s="12"/>
      <c r="F172" s="48" t="s">
        <v>134</v>
      </c>
      <c r="G172" s="48"/>
      <c r="H172" s="22"/>
      <c r="I172" s="22"/>
      <c r="J172" s="22"/>
      <c r="K172" s="22"/>
      <c r="L172" s="22"/>
      <c r="M172" s="22"/>
      <c r="N172" s="22"/>
      <c r="O172" s="22"/>
      <c r="P172" s="22"/>
      <c r="Q172" s="22"/>
      <c r="R172" s="23"/>
    </row>
    <row r="173" spans="1:18" ht="18" customHeight="1">
      <c r="A173" s="14"/>
      <c r="B173" s="17"/>
      <c r="C173" s="16"/>
      <c r="D173" s="12"/>
      <c r="E173" s="12"/>
      <c r="F173" s="12"/>
      <c r="G173" s="48"/>
      <c r="H173" s="22"/>
      <c r="I173" s="22"/>
      <c r="J173" s="22"/>
      <c r="K173" s="22"/>
      <c r="L173" s="22"/>
      <c r="M173" s="22"/>
      <c r="N173" s="22"/>
      <c r="O173" s="22"/>
      <c r="P173" s="22"/>
      <c r="Q173" s="22"/>
      <c r="R173" s="23"/>
    </row>
    <row r="174" spans="1:18" ht="21" customHeight="1">
      <c r="A174" s="14"/>
      <c r="B174" s="25" t="str">
        <f>DATEDIF(B171,E171,"y")&amp;"年"&amp;DATEDIF(B171,E171,"ym")+1&amp;"ヶ月"</f>
        <v>2年4ヶ月</v>
      </c>
      <c r="C174" s="25"/>
      <c r="D174" s="25"/>
      <c r="E174" s="25"/>
      <c r="F174" s="48"/>
      <c r="G174" s="48"/>
      <c r="H174" s="22"/>
      <c r="I174" s="22"/>
      <c r="J174" s="22"/>
      <c r="K174" s="22"/>
      <c r="L174" s="22"/>
      <c r="M174" s="22"/>
      <c r="N174" s="22"/>
      <c r="O174" s="22"/>
      <c r="P174" s="22"/>
      <c r="Q174" s="22"/>
      <c r="R174" s="23"/>
    </row>
    <row r="175" spans="1:18" ht="34.5" customHeight="1">
      <c r="A175" s="14">
        <v>42</v>
      </c>
      <c r="B175" s="16">
        <v>32629</v>
      </c>
      <c r="C175" s="16"/>
      <c r="D175" s="12" t="s">
        <v>25</v>
      </c>
      <c r="E175" s="18">
        <v>35154</v>
      </c>
      <c r="F175" s="19" t="s">
        <v>167</v>
      </c>
      <c r="G175" s="19"/>
      <c r="H175" s="7" t="s">
        <v>135</v>
      </c>
      <c r="I175" s="21" t="s">
        <v>136</v>
      </c>
      <c r="J175" s="21"/>
      <c r="K175" s="21" t="s">
        <v>137</v>
      </c>
      <c r="L175" s="6" t="s">
        <v>30</v>
      </c>
      <c r="M175" s="6" t="s">
        <v>30</v>
      </c>
      <c r="N175" s="6" t="s">
        <v>30</v>
      </c>
      <c r="O175" s="6" t="s">
        <v>30</v>
      </c>
      <c r="P175" s="6" t="s">
        <v>30</v>
      </c>
      <c r="Q175" s="6" t="s">
        <v>30</v>
      </c>
      <c r="R175" s="9" t="s">
        <v>30</v>
      </c>
    </row>
    <row r="176" spans="1:18" ht="79.5" customHeight="1">
      <c r="A176" s="14"/>
      <c r="B176" s="17"/>
      <c r="C176" s="16"/>
      <c r="D176" s="12"/>
      <c r="E176" s="12"/>
      <c r="F176" s="50" t="s">
        <v>138</v>
      </c>
      <c r="G176" s="50"/>
      <c r="H176" s="7"/>
      <c r="I176" s="7"/>
      <c r="J176" s="7"/>
      <c r="K176" s="7"/>
      <c r="L176" s="7"/>
      <c r="M176" s="7"/>
      <c r="N176" s="7"/>
      <c r="O176" s="7"/>
      <c r="P176" s="7"/>
      <c r="Q176" s="7"/>
      <c r="R176" s="10"/>
    </row>
    <row r="177" spans="1:18" ht="18" customHeight="1">
      <c r="A177" s="14"/>
      <c r="B177" s="17"/>
      <c r="C177" s="16"/>
      <c r="D177" s="12"/>
      <c r="E177" s="12"/>
      <c r="F177" s="12"/>
      <c r="G177" s="50"/>
      <c r="H177" s="7"/>
      <c r="I177" s="7"/>
      <c r="J177" s="7"/>
      <c r="K177" s="7"/>
      <c r="L177" s="7"/>
      <c r="M177" s="7"/>
      <c r="N177" s="7"/>
      <c r="O177" s="7"/>
      <c r="P177" s="7"/>
      <c r="Q177" s="7"/>
      <c r="R177" s="10"/>
    </row>
    <row r="178" spans="1:18" ht="21" customHeight="1">
      <c r="A178" s="15"/>
      <c r="B178" s="13" t="str">
        <f>DATEDIF(B175,E175,"y")&amp;"年"&amp;DATEDIF(B175,E175,"ym")+1&amp;"ヶ月"</f>
        <v>6年11ヶ月</v>
      </c>
      <c r="C178" s="13"/>
      <c r="D178" s="13"/>
      <c r="E178" s="13"/>
      <c r="F178" s="50"/>
      <c r="G178" s="50"/>
      <c r="H178" s="20"/>
      <c r="I178" s="21"/>
      <c r="J178" s="21"/>
      <c r="K178" s="21"/>
      <c r="L178" s="8"/>
      <c r="M178" s="8"/>
      <c r="N178" s="8"/>
      <c r="O178" s="8"/>
      <c r="P178" s="8"/>
      <c r="Q178" s="8"/>
      <c r="R178" s="11"/>
    </row>
  </sheetData>
  <mergeCells count="774">
    <mergeCell ref="A1:R3"/>
    <mergeCell ref="A4:C4"/>
    <mergeCell ref="D4:G4"/>
    <mergeCell ref="I4:R4"/>
    <mergeCell ref="A5:C5"/>
    <mergeCell ref="D5:G5"/>
    <mergeCell ref="I5:R5"/>
    <mergeCell ref="A6:C6"/>
    <mergeCell ref="D6:R6"/>
    <mergeCell ref="A7:C8"/>
    <mergeCell ref="D7:R8"/>
    <mergeCell ref="A9:E10"/>
    <mergeCell ref="F9:G10"/>
    <mergeCell ref="H9:H10"/>
    <mergeCell ref="I9:I10"/>
    <mergeCell ref="J9:J10"/>
    <mergeCell ref="K9:K10"/>
    <mergeCell ref="L9:R9"/>
    <mergeCell ref="A11:A14"/>
    <mergeCell ref="B11:C13"/>
    <mergeCell ref="D11:D13"/>
    <mergeCell ref="E11:E13"/>
    <mergeCell ref="F11:G11"/>
    <mergeCell ref="H11:H14"/>
    <mergeCell ref="I11:I14"/>
    <mergeCell ref="J11:J14"/>
    <mergeCell ref="K11:K14"/>
    <mergeCell ref="L11:L14"/>
    <mergeCell ref="M11:M14"/>
    <mergeCell ref="N11:N14"/>
    <mergeCell ref="O11:O14"/>
    <mergeCell ref="P11:P14"/>
    <mergeCell ref="Q11:Q14"/>
    <mergeCell ref="R11:R14"/>
    <mergeCell ref="F12:G14"/>
    <mergeCell ref="B14:E14"/>
    <mergeCell ref="A15:A18"/>
    <mergeCell ref="B15:C17"/>
    <mergeCell ref="D15:D17"/>
    <mergeCell ref="E15:E17"/>
    <mergeCell ref="F15:G15"/>
    <mergeCell ref="H15:H18"/>
    <mergeCell ref="I15:I18"/>
    <mergeCell ref="J15:J18"/>
    <mergeCell ref="K15:K18"/>
    <mergeCell ref="L15:L18"/>
    <mergeCell ref="M15:M18"/>
    <mergeCell ref="N15:N18"/>
    <mergeCell ref="O15:O18"/>
    <mergeCell ref="P15:P18"/>
    <mergeCell ref="Q15:Q18"/>
    <mergeCell ref="R15:R18"/>
    <mergeCell ref="F16:G18"/>
    <mergeCell ref="B18:E18"/>
    <mergeCell ref="A19:A22"/>
    <mergeCell ref="B19:C21"/>
    <mergeCell ref="D19:D21"/>
    <mergeCell ref="E19:E21"/>
    <mergeCell ref="F19:G19"/>
    <mergeCell ref="H19:H22"/>
    <mergeCell ref="I19:I22"/>
    <mergeCell ref="J19:J22"/>
    <mergeCell ref="K19:K22"/>
    <mergeCell ref="L19:L22"/>
    <mergeCell ref="M19:M22"/>
    <mergeCell ref="N19:N22"/>
    <mergeCell ref="O19:O22"/>
    <mergeCell ref="P19:P22"/>
    <mergeCell ref="Q19:Q22"/>
    <mergeCell ref="R19:R22"/>
    <mergeCell ref="F20:G22"/>
    <mergeCell ref="B22:E22"/>
    <mergeCell ref="A23:A26"/>
    <mergeCell ref="B23:C25"/>
    <mergeCell ref="D23:D25"/>
    <mergeCell ref="E23:E25"/>
    <mergeCell ref="F23:G23"/>
    <mergeCell ref="H23:H26"/>
    <mergeCell ref="I23:I26"/>
    <mergeCell ref="J23:J26"/>
    <mergeCell ref="K23:K26"/>
    <mergeCell ref="L23:L26"/>
    <mergeCell ref="M23:M26"/>
    <mergeCell ref="N23:N26"/>
    <mergeCell ref="O23:O26"/>
    <mergeCell ref="P23:P26"/>
    <mergeCell ref="Q23:Q26"/>
    <mergeCell ref="R23:R26"/>
    <mergeCell ref="F24:G26"/>
    <mergeCell ref="B26:E26"/>
    <mergeCell ref="A27:A30"/>
    <mergeCell ref="B27:C29"/>
    <mergeCell ref="D27:D29"/>
    <mergeCell ref="E27:E29"/>
    <mergeCell ref="F27:G27"/>
    <mergeCell ref="H27:H30"/>
    <mergeCell ref="I27:I30"/>
    <mergeCell ref="J27:J30"/>
    <mergeCell ref="K27:K30"/>
    <mergeCell ref="L27:L30"/>
    <mergeCell ref="M27:M30"/>
    <mergeCell ref="N27:N30"/>
    <mergeCell ref="O27:O30"/>
    <mergeCell ref="P27:P30"/>
    <mergeCell ref="Q27:Q30"/>
    <mergeCell ref="R27:R30"/>
    <mergeCell ref="F28:G30"/>
    <mergeCell ref="B30:E30"/>
    <mergeCell ref="A31:A34"/>
    <mergeCell ref="B31:C33"/>
    <mergeCell ref="D31:D33"/>
    <mergeCell ref="E31:E33"/>
    <mergeCell ref="F31:G31"/>
    <mergeCell ref="H31:H34"/>
    <mergeCell ref="I31:I34"/>
    <mergeCell ref="J31:J34"/>
    <mergeCell ref="K31:K34"/>
    <mergeCell ref="L31:L34"/>
    <mergeCell ref="M31:M34"/>
    <mergeCell ref="N31:N34"/>
    <mergeCell ref="O31:O34"/>
    <mergeCell ref="P31:P34"/>
    <mergeCell ref="Q31:Q34"/>
    <mergeCell ref="R31:R34"/>
    <mergeCell ref="F32:G34"/>
    <mergeCell ref="B34:E34"/>
    <mergeCell ref="A35:A38"/>
    <mergeCell ref="B35:C37"/>
    <mergeCell ref="D35:D37"/>
    <mergeCell ref="E35:E37"/>
    <mergeCell ref="F35:G35"/>
    <mergeCell ref="H35:H38"/>
    <mergeCell ref="I35:I38"/>
    <mergeCell ref="J35:J38"/>
    <mergeCell ref="K35:K38"/>
    <mergeCell ref="L35:L38"/>
    <mergeCell ref="M35:M38"/>
    <mergeCell ref="N35:N38"/>
    <mergeCell ref="O35:O38"/>
    <mergeCell ref="P35:P38"/>
    <mergeCell ref="Q35:Q38"/>
    <mergeCell ref="R35:R38"/>
    <mergeCell ref="F36:G38"/>
    <mergeCell ref="B38:E38"/>
    <mergeCell ref="A39:A42"/>
    <mergeCell ref="B39:C41"/>
    <mergeCell ref="D39:D41"/>
    <mergeCell ref="E39:E41"/>
    <mergeCell ref="F39:G39"/>
    <mergeCell ref="H39:H42"/>
    <mergeCell ref="I39:I42"/>
    <mergeCell ref="J39:J42"/>
    <mergeCell ref="K39:K42"/>
    <mergeCell ref="L39:L42"/>
    <mergeCell ref="M39:M42"/>
    <mergeCell ref="N39:N42"/>
    <mergeCell ref="O39:O42"/>
    <mergeCell ref="P39:P42"/>
    <mergeCell ref="Q39:Q42"/>
    <mergeCell ref="R39:R42"/>
    <mergeCell ref="F40:G42"/>
    <mergeCell ref="B42:E42"/>
    <mergeCell ref="A43:A46"/>
    <mergeCell ref="B43:C45"/>
    <mergeCell ref="D43:D45"/>
    <mergeCell ref="E43:E45"/>
    <mergeCell ref="F43:G43"/>
    <mergeCell ref="H43:H46"/>
    <mergeCell ref="I43:I46"/>
    <mergeCell ref="J43:J46"/>
    <mergeCell ref="K43:K46"/>
    <mergeCell ref="L43:L46"/>
    <mergeCell ref="M43:M46"/>
    <mergeCell ref="N43:N46"/>
    <mergeCell ref="O43:O46"/>
    <mergeCell ref="P43:P46"/>
    <mergeCell ref="Q43:Q46"/>
    <mergeCell ref="R43:R46"/>
    <mergeCell ref="F44:G46"/>
    <mergeCell ref="B46:E46"/>
    <mergeCell ref="A47:A50"/>
    <mergeCell ref="B47:C49"/>
    <mergeCell ref="D47:D49"/>
    <mergeCell ref="E47:E49"/>
    <mergeCell ref="F47:G47"/>
    <mergeCell ref="H47:H50"/>
    <mergeCell ref="I47:I50"/>
    <mergeCell ref="J47:J50"/>
    <mergeCell ref="K47:K50"/>
    <mergeCell ref="L47:L50"/>
    <mergeCell ref="M47:M50"/>
    <mergeCell ref="N47:N50"/>
    <mergeCell ref="O47:O50"/>
    <mergeCell ref="P47:P50"/>
    <mergeCell ref="Q47:Q50"/>
    <mergeCell ref="R47:R50"/>
    <mergeCell ref="F48:G50"/>
    <mergeCell ref="B50:E50"/>
    <mergeCell ref="A51:A54"/>
    <mergeCell ref="B51:C53"/>
    <mergeCell ref="D51:D53"/>
    <mergeCell ref="E51:E53"/>
    <mergeCell ref="F51:G51"/>
    <mergeCell ref="H51:H54"/>
    <mergeCell ref="I51:I54"/>
    <mergeCell ref="J51:J54"/>
    <mergeCell ref="K51:K54"/>
    <mergeCell ref="L51:L54"/>
    <mergeCell ref="M51:M54"/>
    <mergeCell ref="N51:N54"/>
    <mergeCell ref="O51:O54"/>
    <mergeCell ref="P51:P54"/>
    <mergeCell ref="Q51:Q54"/>
    <mergeCell ref="R51:R54"/>
    <mergeCell ref="F52:G54"/>
    <mergeCell ref="B54:E54"/>
    <mergeCell ref="A55:A58"/>
    <mergeCell ref="B55:C57"/>
    <mergeCell ref="D55:D57"/>
    <mergeCell ref="E55:E57"/>
    <mergeCell ref="F55:G55"/>
    <mergeCell ref="H55:H58"/>
    <mergeCell ref="I55:I58"/>
    <mergeCell ref="J55:J58"/>
    <mergeCell ref="K55:K58"/>
    <mergeCell ref="L55:L58"/>
    <mergeCell ref="M55:M58"/>
    <mergeCell ref="N55:N58"/>
    <mergeCell ref="O55:O58"/>
    <mergeCell ref="P55:P58"/>
    <mergeCell ref="Q55:Q58"/>
    <mergeCell ref="R55:R58"/>
    <mergeCell ref="F56:G58"/>
    <mergeCell ref="B58:E58"/>
    <mergeCell ref="A59:A62"/>
    <mergeCell ref="B59:C61"/>
    <mergeCell ref="D59:D61"/>
    <mergeCell ref="E59:E61"/>
    <mergeCell ref="F59:G59"/>
    <mergeCell ref="H59:H62"/>
    <mergeCell ref="I59:I62"/>
    <mergeCell ref="J59:J62"/>
    <mergeCell ref="K59:K62"/>
    <mergeCell ref="L59:L62"/>
    <mergeCell ref="M59:M62"/>
    <mergeCell ref="N59:N62"/>
    <mergeCell ref="O59:O62"/>
    <mergeCell ref="P59:P62"/>
    <mergeCell ref="Q59:Q62"/>
    <mergeCell ref="R59:R62"/>
    <mergeCell ref="F60:G62"/>
    <mergeCell ref="B62:E62"/>
    <mergeCell ref="A63:A66"/>
    <mergeCell ref="B63:C65"/>
    <mergeCell ref="D63:D65"/>
    <mergeCell ref="E63:E65"/>
    <mergeCell ref="F63:G63"/>
    <mergeCell ref="H63:H66"/>
    <mergeCell ref="I63:I66"/>
    <mergeCell ref="J63:J66"/>
    <mergeCell ref="K63:K66"/>
    <mergeCell ref="L63:L66"/>
    <mergeCell ref="M63:M66"/>
    <mergeCell ref="N63:N66"/>
    <mergeCell ref="O63:O66"/>
    <mergeCell ref="P63:P66"/>
    <mergeCell ref="Q63:Q66"/>
    <mergeCell ref="R63:R66"/>
    <mergeCell ref="F64:G66"/>
    <mergeCell ref="B66:E66"/>
    <mergeCell ref="A67:A70"/>
    <mergeCell ref="B67:C69"/>
    <mergeCell ref="D67:D69"/>
    <mergeCell ref="E67:E69"/>
    <mergeCell ref="F67:G67"/>
    <mergeCell ref="H67:H70"/>
    <mergeCell ref="I67:I70"/>
    <mergeCell ref="J67:J70"/>
    <mergeCell ref="K67:K70"/>
    <mergeCell ref="L67:L70"/>
    <mergeCell ref="M67:M70"/>
    <mergeCell ref="N67:N70"/>
    <mergeCell ref="O67:O70"/>
    <mergeCell ref="P67:P70"/>
    <mergeCell ref="Q67:Q70"/>
    <mergeCell ref="R67:R70"/>
    <mergeCell ref="F68:G70"/>
    <mergeCell ref="B70:E70"/>
    <mergeCell ref="A71:A74"/>
    <mergeCell ref="B71:C73"/>
    <mergeCell ref="D71:D73"/>
    <mergeCell ref="E71:E73"/>
    <mergeCell ref="F71:G71"/>
    <mergeCell ref="H71:H74"/>
    <mergeCell ref="I71:I74"/>
    <mergeCell ref="J71:J74"/>
    <mergeCell ref="K71:K74"/>
    <mergeCell ref="L71:L74"/>
    <mergeCell ref="M71:M74"/>
    <mergeCell ref="N71:N74"/>
    <mergeCell ref="O71:O74"/>
    <mergeCell ref="P71:P74"/>
    <mergeCell ref="Q71:Q74"/>
    <mergeCell ref="R71:R74"/>
    <mergeCell ref="F72:G74"/>
    <mergeCell ref="B74:E74"/>
    <mergeCell ref="A75:A78"/>
    <mergeCell ref="B75:C77"/>
    <mergeCell ref="D75:D77"/>
    <mergeCell ref="E75:E77"/>
    <mergeCell ref="F75:G75"/>
    <mergeCell ref="H75:H78"/>
    <mergeCell ref="I75:I78"/>
    <mergeCell ref="J75:J78"/>
    <mergeCell ref="K75:K78"/>
    <mergeCell ref="L75:L78"/>
    <mergeCell ref="M75:M78"/>
    <mergeCell ref="N75:N78"/>
    <mergeCell ref="O75:O78"/>
    <mergeCell ref="P75:P78"/>
    <mergeCell ref="Q75:Q78"/>
    <mergeCell ref="R75:R78"/>
    <mergeCell ref="F76:G78"/>
    <mergeCell ref="B78:E78"/>
    <mergeCell ref="A79:A82"/>
    <mergeCell ref="B79:C81"/>
    <mergeCell ref="D79:D81"/>
    <mergeCell ref="E79:E81"/>
    <mergeCell ref="F79:G79"/>
    <mergeCell ref="H79:H82"/>
    <mergeCell ref="I79:I82"/>
    <mergeCell ref="J79:J82"/>
    <mergeCell ref="K79:K82"/>
    <mergeCell ref="L79:L82"/>
    <mergeCell ref="M79:M82"/>
    <mergeCell ref="N79:N82"/>
    <mergeCell ref="O79:O82"/>
    <mergeCell ref="P79:P82"/>
    <mergeCell ref="Q79:Q82"/>
    <mergeCell ref="R79:R82"/>
    <mergeCell ref="F80:G82"/>
    <mergeCell ref="B82:E82"/>
    <mergeCell ref="A83:A86"/>
    <mergeCell ref="B83:C85"/>
    <mergeCell ref="D83:D85"/>
    <mergeCell ref="E83:E85"/>
    <mergeCell ref="F83:G83"/>
    <mergeCell ref="H83:H86"/>
    <mergeCell ref="I83:I86"/>
    <mergeCell ref="J83:J86"/>
    <mergeCell ref="K83:K86"/>
    <mergeCell ref="L83:L86"/>
    <mergeCell ref="M83:M86"/>
    <mergeCell ref="N83:N86"/>
    <mergeCell ref="O83:O86"/>
    <mergeCell ref="P83:P86"/>
    <mergeCell ref="Q83:Q86"/>
    <mergeCell ref="R83:R86"/>
    <mergeCell ref="F84:G86"/>
    <mergeCell ref="B86:E86"/>
    <mergeCell ref="A87:A90"/>
    <mergeCell ref="B87:C89"/>
    <mergeCell ref="D87:D89"/>
    <mergeCell ref="E87:E89"/>
    <mergeCell ref="F87:G87"/>
    <mergeCell ref="H87:H90"/>
    <mergeCell ref="I87:I90"/>
    <mergeCell ref="J87:J90"/>
    <mergeCell ref="K87:K90"/>
    <mergeCell ref="L87:L90"/>
    <mergeCell ref="M87:M90"/>
    <mergeCell ref="N87:N90"/>
    <mergeCell ref="O87:O90"/>
    <mergeCell ref="P87:P90"/>
    <mergeCell ref="Q87:Q90"/>
    <mergeCell ref="R87:R90"/>
    <mergeCell ref="F88:G90"/>
    <mergeCell ref="B90:E90"/>
    <mergeCell ref="A91:A94"/>
    <mergeCell ref="B91:C93"/>
    <mergeCell ref="D91:D93"/>
    <mergeCell ref="E91:E93"/>
    <mergeCell ref="F91:G91"/>
    <mergeCell ref="H91:H94"/>
    <mergeCell ref="I91:I94"/>
    <mergeCell ref="J91:J94"/>
    <mergeCell ref="K91:K94"/>
    <mergeCell ref="L91:L94"/>
    <mergeCell ref="M91:M94"/>
    <mergeCell ref="N91:N94"/>
    <mergeCell ref="O91:O94"/>
    <mergeCell ref="P91:P94"/>
    <mergeCell ref="Q91:Q94"/>
    <mergeCell ref="R91:R94"/>
    <mergeCell ref="F92:G94"/>
    <mergeCell ref="B94:E94"/>
    <mergeCell ref="A95:A98"/>
    <mergeCell ref="B95:C97"/>
    <mergeCell ref="D95:D97"/>
    <mergeCell ref="E95:E97"/>
    <mergeCell ref="F95:G95"/>
    <mergeCell ref="H95:H98"/>
    <mergeCell ref="I95:I98"/>
    <mergeCell ref="J95:J98"/>
    <mergeCell ref="K95:K98"/>
    <mergeCell ref="L95:L98"/>
    <mergeCell ref="M95:M98"/>
    <mergeCell ref="N95:N98"/>
    <mergeCell ref="O95:O98"/>
    <mergeCell ref="P95:P98"/>
    <mergeCell ref="Q95:Q98"/>
    <mergeCell ref="R95:R98"/>
    <mergeCell ref="F96:G98"/>
    <mergeCell ref="B98:E98"/>
    <mergeCell ref="A99:A102"/>
    <mergeCell ref="B99:C101"/>
    <mergeCell ref="D99:D101"/>
    <mergeCell ref="E99:E101"/>
    <mergeCell ref="F99:G99"/>
    <mergeCell ref="H99:H102"/>
    <mergeCell ref="I99:I102"/>
    <mergeCell ref="J99:J102"/>
    <mergeCell ref="K99:K102"/>
    <mergeCell ref="L99:L102"/>
    <mergeCell ref="M99:M102"/>
    <mergeCell ref="N99:N102"/>
    <mergeCell ref="O99:O102"/>
    <mergeCell ref="P99:P102"/>
    <mergeCell ref="Q99:Q102"/>
    <mergeCell ref="R99:R102"/>
    <mergeCell ref="F100:G102"/>
    <mergeCell ref="B102:E102"/>
    <mergeCell ref="A103:A106"/>
    <mergeCell ref="B103:C105"/>
    <mergeCell ref="D103:D105"/>
    <mergeCell ref="E103:E105"/>
    <mergeCell ref="F103:G103"/>
    <mergeCell ref="H103:H106"/>
    <mergeCell ref="I103:I106"/>
    <mergeCell ref="J103:J106"/>
    <mergeCell ref="K103:K106"/>
    <mergeCell ref="L103:L106"/>
    <mergeCell ref="M103:M106"/>
    <mergeCell ref="N103:N106"/>
    <mergeCell ref="O103:O106"/>
    <mergeCell ref="P103:P106"/>
    <mergeCell ref="Q103:Q106"/>
    <mergeCell ref="R103:R106"/>
    <mergeCell ref="F104:G106"/>
    <mergeCell ref="B106:E106"/>
    <mergeCell ref="A107:A110"/>
    <mergeCell ref="B107:C109"/>
    <mergeCell ref="D107:D109"/>
    <mergeCell ref="E107:E109"/>
    <mergeCell ref="F107:G107"/>
    <mergeCell ref="H107:H110"/>
    <mergeCell ref="I107:I110"/>
    <mergeCell ref="J107:J110"/>
    <mergeCell ref="K107:K110"/>
    <mergeCell ref="L107:L110"/>
    <mergeCell ref="M107:M110"/>
    <mergeCell ref="N107:N110"/>
    <mergeCell ref="O107:O110"/>
    <mergeCell ref="P107:P110"/>
    <mergeCell ref="Q107:Q110"/>
    <mergeCell ref="R107:R110"/>
    <mergeCell ref="F108:G110"/>
    <mergeCell ref="B110:E110"/>
    <mergeCell ref="A111:A114"/>
    <mergeCell ref="B111:C113"/>
    <mergeCell ref="D111:D113"/>
    <mergeCell ref="E111:E113"/>
    <mergeCell ref="F111:G111"/>
    <mergeCell ref="H111:H114"/>
    <mergeCell ref="I111:I114"/>
    <mergeCell ref="J111:J114"/>
    <mergeCell ref="K111:K114"/>
    <mergeCell ref="L111:L114"/>
    <mergeCell ref="M111:M114"/>
    <mergeCell ref="N111:N114"/>
    <mergeCell ref="O111:O114"/>
    <mergeCell ref="P111:P114"/>
    <mergeCell ref="Q111:Q114"/>
    <mergeCell ref="R111:R114"/>
    <mergeCell ref="F112:G114"/>
    <mergeCell ref="B114:E114"/>
    <mergeCell ref="A115:A118"/>
    <mergeCell ref="B115:C117"/>
    <mergeCell ref="D115:D117"/>
    <mergeCell ref="E115:E117"/>
    <mergeCell ref="F115:G115"/>
    <mergeCell ref="H115:H118"/>
    <mergeCell ref="I115:I118"/>
    <mergeCell ref="J115:J118"/>
    <mergeCell ref="K115:K118"/>
    <mergeCell ref="L115:L118"/>
    <mergeCell ref="M115:M118"/>
    <mergeCell ref="N115:N118"/>
    <mergeCell ref="O115:O118"/>
    <mergeCell ref="P115:P118"/>
    <mergeCell ref="Q115:Q118"/>
    <mergeCell ref="R115:R118"/>
    <mergeCell ref="F116:G118"/>
    <mergeCell ref="B118:E118"/>
    <mergeCell ref="A119:A122"/>
    <mergeCell ref="B119:C121"/>
    <mergeCell ref="D119:D121"/>
    <mergeCell ref="E119:E121"/>
    <mergeCell ref="F119:G119"/>
    <mergeCell ref="H119:H122"/>
    <mergeCell ref="I119:I122"/>
    <mergeCell ref="J119:J122"/>
    <mergeCell ref="K119:K122"/>
    <mergeCell ref="L119:L122"/>
    <mergeCell ref="M119:M122"/>
    <mergeCell ref="N119:N122"/>
    <mergeCell ref="O119:O122"/>
    <mergeCell ref="P119:P122"/>
    <mergeCell ref="Q119:Q122"/>
    <mergeCell ref="R119:R122"/>
    <mergeCell ref="F120:G122"/>
    <mergeCell ref="B122:E122"/>
    <mergeCell ref="A123:A126"/>
    <mergeCell ref="B123:C125"/>
    <mergeCell ref="D123:D125"/>
    <mergeCell ref="E123:E125"/>
    <mergeCell ref="F123:G123"/>
    <mergeCell ref="H123:H126"/>
    <mergeCell ref="I123:I126"/>
    <mergeCell ref="J123:J126"/>
    <mergeCell ref="K123:K126"/>
    <mergeCell ref="L123:L126"/>
    <mergeCell ref="M123:M126"/>
    <mergeCell ref="N123:N126"/>
    <mergeCell ref="O123:O126"/>
    <mergeCell ref="P123:P126"/>
    <mergeCell ref="Q123:Q126"/>
    <mergeCell ref="R123:R126"/>
    <mergeCell ref="F124:G126"/>
    <mergeCell ref="B126:E126"/>
    <mergeCell ref="A127:A130"/>
    <mergeCell ref="B127:C129"/>
    <mergeCell ref="D127:D129"/>
    <mergeCell ref="E127:E129"/>
    <mergeCell ref="F127:G127"/>
    <mergeCell ref="H127:H130"/>
    <mergeCell ref="I127:I130"/>
    <mergeCell ref="J127:J130"/>
    <mergeCell ref="K127:K130"/>
    <mergeCell ref="L127:L130"/>
    <mergeCell ref="M127:M130"/>
    <mergeCell ref="N127:N130"/>
    <mergeCell ref="O127:O130"/>
    <mergeCell ref="P127:P130"/>
    <mergeCell ref="Q127:Q130"/>
    <mergeCell ref="R127:R130"/>
    <mergeCell ref="F128:G130"/>
    <mergeCell ref="B130:E130"/>
    <mergeCell ref="A131:A134"/>
    <mergeCell ref="B131:C133"/>
    <mergeCell ref="D131:D133"/>
    <mergeCell ref="E131:E133"/>
    <mergeCell ref="F131:G131"/>
    <mergeCell ref="H131:H134"/>
    <mergeCell ref="I131:I134"/>
    <mergeCell ref="J131:J134"/>
    <mergeCell ref="K131:K134"/>
    <mergeCell ref="L131:L134"/>
    <mergeCell ref="M131:M134"/>
    <mergeCell ref="N131:N134"/>
    <mergeCell ref="O131:O134"/>
    <mergeCell ref="P131:P134"/>
    <mergeCell ref="Q131:Q134"/>
    <mergeCell ref="R131:R134"/>
    <mergeCell ref="F132:G134"/>
    <mergeCell ref="B134:E134"/>
    <mergeCell ref="A135:A138"/>
    <mergeCell ref="B135:C137"/>
    <mergeCell ref="D135:D137"/>
    <mergeCell ref="E135:E137"/>
    <mergeCell ref="F135:G135"/>
    <mergeCell ref="H135:H138"/>
    <mergeCell ref="I135:I138"/>
    <mergeCell ref="J135:J138"/>
    <mergeCell ref="K135:K138"/>
    <mergeCell ref="L135:L138"/>
    <mergeCell ref="M135:M138"/>
    <mergeCell ref="N135:N138"/>
    <mergeCell ref="O135:O138"/>
    <mergeCell ref="P135:P138"/>
    <mergeCell ref="Q135:Q138"/>
    <mergeCell ref="R135:R138"/>
    <mergeCell ref="F136:G138"/>
    <mergeCell ref="B138:E138"/>
    <mergeCell ref="A139:A142"/>
    <mergeCell ref="B139:C141"/>
    <mergeCell ref="D139:D141"/>
    <mergeCell ref="E139:E141"/>
    <mergeCell ref="F139:G139"/>
    <mergeCell ref="H139:H142"/>
    <mergeCell ref="I139:I142"/>
    <mergeCell ref="J139:J142"/>
    <mergeCell ref="K139:K142"/>
    <mergeCell ref="L139:L142"/>
    <mergeCell ref="M139:M142"/>
    <mergeCell ref="N139:N142"/>
    <mergeCell ref="O139:O142"/>
    <mergeCell ref="P139:P142"/>
    <mergeCell ref="Q139:Q142"/>
    <mergeCell ref="R139:R142"/>
    <mergeCell ref="F140:G142"/>
    <mergeCell ref="B142:E142"/>
    <mergeCell ref="A143:A146"/>
    <mergeCell ref="B143:C145"/>
    <mergeCell ref="D143:D145"/>
    <mergeCell ref="E143:E145"/>
    <mergeCell ref="F143:G143"/>
    <mergeCell ref="H143:H146"/>
    <mergeCell ref="I143:I146"/>
    <mergeCell ref="J143:J146"/>
    <mergeCell ref="K143:K146"/>
    <mergeCell ref="L143:L146"/>
    <mergeCell ref="M143:M146"/>
    <mergeCell ref="N143:N146"/>
    <mergeCell ref="O143:O146"/>
    <mergeCell ref="P143:P146"/>
    <mergeCell ref="Q143:Q146"/>
    <mergeCell ref="R143:R146"/>
    <mergeCell ref="F144:G146"/>
    <mergeCell ref="B146:E146"/>
    <mergeCell ref="A147:A150"/>
    <mergeCell ref="B147:C149"/>
    <mergeCell ref="D147:D149"/>
    <mergeCell ref="E147:E149"/>
    <mergeCell ref="F147:G147"/>
    <mergeCell ref="H147:H150"/>
    <mergeCell ref="I147:I150"/>
    <mergeCell ref="J147:J150"/>
    <mergeCell ref="K147:K150"/>
    <mergeCell ref="L147:L150"/>
    <mergeCell ref="M147:M150"/>
    <mergeCell ref="N147:N150"/>
    <mergeCell ref="O147:O150"/>
    <mergeCell ref="P147:P150"/>
    <mergeCell ref="Q147:Q150"/>
    <mergeCell ref="R147:R150"/>
    <mergeCell ref="F148:G150"/>
    <mergeCell ref="B150:E150"/>
    <mergeCell ref="A151:A154"/>
    <mergeCell ref="B151:C153"/>
    <mergeCell ref="D151:D153"/>
    <mergeCell ref="E151:E153"/>
    <mergeCell ref="F151:G151"/>
    <mergeCell ref="H151:H154"/>
    <mergeCell ref="I151:I154"/>
    <mergeCell ref="J151:J154"/>
    <mergeCell ref="K151:K154"/>
    <mergeCell ref="L151:L154"/>
    <mergeCell ref="M151:M154"/>
    <mergeCell ref="N151:N154"/>
    <mergeCell ref="O151:O154"/>
    <mergeCell ref="P151:P154"/>
    <mergeCell ref="Q151:Q154"/>
    <mergeCell ref="R151:R154"/>
    <mergeCell ref="F152:G154"/>
    <mergeCell ref="B154:E154"/>
    <mergeCell ref="A155:A158"/>
    <mergeCell ref="B155:C157"/>
    <mergeCell ref="D155:D157"/>
    <mergeCell ref="E155:E157"/>
    <mergeCell ref="F155:G155"/>
    <mergeCell ref="H155:H158"/>
    <mergeCell ref="I155:I158"/>
    <mergeCell ref="J155:J158"/>
    <mergeCell ref="K155:K158"/>
    <mergeCell ref="L155:L158"/>
    <mergeCell ref="M155:M158"/>
    <mergeCell ref="N155:N158"/>
    <mergeCell ref="O155:O158"/>
    <mergeCell ref="P155:P158"/>
    <mergeCell ref="Q155:Q158"/>
    <mergeCell ref="R155:R158"/>
    <mergeCell ref="F156:G158"/>
    <mergeCell ref="B158:E158"/>
    <mergeCell ref="A159:A162"/>
    <mergeCell ref="B159:C161"/>
    <mergeCell ref="D159:D161"/>
    <mergeCell ref="E159:E161"/>
    <mergeCell ref="F159:G159"/>
    <mergeCell ref="H159:H162"/>
    <mergeCell ref="I159:I162"/>
    <mergeCell ref="J159:J162"/>
    <mergeCell ref="K159:K162"/>
    <mergeCell ref="L159:L162"/>
    <mergeCell ref="M159:M162"/>
    <mergeCell ref="N159:N162"/>
    <mergeCell ref="O159:O162"/>
    <mergeCell ref="P159:P162"/>
    <mergeCell ref="Q159:Q162"/>
    <mergeCell ref="R159:R162"/>
    <mergeCell ref="F160:G162"/>
    <mergeCell ref="B162:E162"/>
    <mergeCell ref="A163:A166"/>
    <mergeCell ref="B163:C165"/>
    <mergeCell ref="D163:D165"/>
    <mergeCell ref="E163:E165"/>
    <mergeCell ref="F163:G163"/>
    <mergeCell ref="H163:H166"/>
    <mergeCell ref="I163:I166"/>
    <mergeCell ref="J163:J166"/>
    <mergeCell ref="K163:K166"/>
    <mergeCell ref="L163:L166"/>
    <mergeCell ref="M163:M166"/>
    <mergeCell ref="N163:N166"/>
    <mergeCell ref="O163:O166"/>
    <mergeCell ref="P163:P166"/>
    <mergeCell ref="Q163:Q166"/>
    <mergeCell ref="R163:R166"/>
    <mergeCell ref="F164:G166"/>
    <mergeCell ref="B166:E166"/>
    <mergeCell ref="A167:A170"/>
    <mergeCell ref="B167:C169"/>
    <mergeCell ref="D167:D169"/>
    <mergeCell ref="E167:E169"/>
    <mergeCell ref="F167:G167"/>
    <mergeCell ref="H167:H170"/>
    <mergeCell ref="I167:I170"/>
    <mergeCell ref="J167:J170"/>
    <mergeCell ref="K167:K170"/>
    <mergeCell ref="L167:L170"/>
    <mergeCell ref="M167:M170"/>
    <mergeCell ref="N167:N170"/>
    <mergeCell ref="O167:O170"/>
    <mergeCell ref="P167:P170"/>
    <mergeCell ref="Q167:Q170"/>
    <mergeCell ref="R167:R170"/>
    <mergeCell ref="F168:G170"/>
    <mergeCell ref="B170:E170"/>
    <mergeCell ref="A171:A174"/>
    <mergeCell ref="B171:C173"/>
    <mergeCell ref="D171:D173"/>
    <mergeCell ref="E171:E173"/>
    <mergeCell ref="F171:G171"/>
    <mergeCell ref="H171:H174"/>
    <mergeCell ref="I171:I174"/>
    <mergeCell ref="J171:J174"/>
    <mergeCell ref="K171:K174"/>
    <mergeCell ref="L171:L174"/>
    <mergeCell ref="M171:M174"/>
    <mergeCell ref="N171:N174"/>
    <mergeCell ref="O171:O174"/>
    <mergeCell ref="P171:P174"/>
    <mergeCell ref="Q171:Q174"/>
    <mergeCell ref="R171:R174"/>
    <mergeCell ref="F172:G174"/>
    <mergeCell ref="B174:E174"/>
    <mergeCell ref="A175:A178"/>
    <mergeCell ref="B175:C177"/>
    <mergeCell ref="D175:D177"/>
    <mergeCell ref="E175:E177"/>
    <mergeCell ref="F175:G175"/>
    <mergeCell ref="H175:H178"/>
    <mergeCell ref="I175:I178"/>
    <mergeCell ref="J175:J178"/>
    <mergeCell ref="K175:K178"/>
    <mergeCell ref="L175:L178"/>
    <mergeCell ref="M175:M178"/>
    <mergeCell ref="N175:N178"/>
    <mergeCell ref="O175:O178"/>
    <mergeCell ref="P175:P178"/>
    <mergeCell ref="Q175:Q178"/>
    <mergeCell ref="R175:R178"/>
    <mergeCell ref="F176:G178"/>
    <mergeCell ref="B178:E178"/>
  </mergeCells>
  <phoneticPr fontId="13"/>
  <pageMargins left="0.75" right="0.75" top="1" bottom="1" header="0.511811023622047" footer="0.511811023622047"/>
  <pageSetup paperSize="9" scale="42" fitToHeight="0" orientation="portrait" horizontalDpi="300" verticalDpi="300"/>
  <rowBreaks count="4" manualBreakCount="4">
    <brk id="34" max="16383" man="1"/>
    <brk id="74" max="16383" man="1"/>
    <brk id="114" max="16383" man="1"/>
    <brk id="154" max="16383" man="1"/>
  </rowBreaks>
</worksheet>
</file>

<file path=docProps/app.xml><?xml version="1.0" encoding="utf-8"?>
<Properties xmlns="http://schemas.openxmlformats.org/officeDocument/2006/extended-properties" xmlns:vt="http://schemas.openxmlformats.org/officeDocument/2006/docPropsVTypes">
  <Template/>
  <TotalTime>12</TotalTime>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スキルシート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菅原 未夢</cp:lastModifiedBy>
  <cp:revision>2</cp:revision>
  <dcterms:created xsi:type="dcterms:W3CDTF">2026-03-31T08:21:58Z</dcterms:created>
  <dcterms:modified xsi:type="dcterms:W3CDTF">2026-04-01T02:35:39Z</dcterms:modified>
  <cp:category/>
  <dc:language>ja-JP</dc:language>
</cp:coreProperties>
</file>