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5a0a4ba222112fd/デスクトップ/"/>
    </mc:Choice>
  </mc:AlternateContent>
  <xr:revisionPtr revIDLastSave="20" documentId="11_647E8458F622C8A71D10F22F23843CD173DEDBA1" xr6:coauthVersionLast="47" xr6:coauthVersionMax="47" xr10:uidLastSave="{20AF2010-745C-4C26-938D-E56F5E1C7D35}"/>
  <bookViews>
    <workbookView xWindow="-120" yWindow="-120" windowWidth="19440" windowHeight="11520" xr2:uid="{00000000-000D-0000-FFFF-FFFF00000000}"/>
  </bookViews>
  <sheets>
    <sheet name="業務経歴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FA3Hpa38yAiVqaoLA10Jo5ks43LeprJB16NPBfKbyM="/>
    </ext>
  </extLst>
</workbook>
</file>

<file path=xl/calcChain.xml><?xml version="1.0" encoding="utf-8"?>
<calcChain xmlns="http://schemas.openxmlformats.org/spreadsheetml/2006/main">
  <c r="A13" i="1" l="1"/>
  <c r="A14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N3" i="1"/>
</calcChain>
</file>

<file path=xl/sharedStrings.xml><?xml version="1.0" encoding="utf-8"?>
<sst xmlns="http://schemas.openxmlformats.org/spreadsheetml/2006/main" count="246" uniqueCount="188">
  <si>
    <t>業務経歴書</t>
  </si>
  <si>
    <t xml:space="preserve"> </t>
  </si>
  <si>
    <t>フリガナ</t>
  </si>
  <si>
    <t>年齢</t>
  </si>
  <si>
    <t>性別</t>
  </si>
  <si>
    <t>男</t>
  </si>
  <si>
    <t>最寄駅</t>
  </si>
  <si>
    <t>路線</t>
  </si>
  <si>
    <t>西武池袋線・西武新宿線</t>
  </si>
  <si>
    <t>氏名</t>
  </si>
  <si>
    <t>A</t>
  </si>
  <si>
    <t>K</t>
  </si>
  <si>
    <t>駅</t>
  </si>
  <si>
    <t>所沢</t>
  </si>
  <si>
    <t>最終学歴</t>
  </si>
  <si>
    <t>東京都立牛込商業高等学校　情報処理科</t>
  </si>
  <si>
    <t>資格</t>
  </si>
  <si>
    <t>全商簿記検定3級、全商情報処理検定3級、全経簿記検定3級、全商ワープロ検定3級</t>
  </si>
  <si>
    <t>【Summary】</t>
  </si>
  <si>
    <t>基本設計書作成経験あり
Power System i(AS/400)での開発や運用には自信がある、またPower System i(AS/400)以外の分野（オープン系）の開発にも興味があり、独学で勉強中です。
[機種]   HITACHI MP5800, IBM System I, IBM3090 
[ＯＳ]    VOS3, OS/400, MVS, Z/OS, Windows XP／7／8.1／10／11, WindowsServer 2003 SE/R2,OSIV/MSP
[言語]   RPGⅢ,ILE-RPG, ILE-COBOL,SQL-ILERPG,ＪＣＬ,C++, Java, Visual C++,VBA,PowerCOBOL,Delphi
[ＤＢ]    Oracle, IBM DB2, Access, SQLite
[ＡＰＬ]  Word, Excel, PowerPoint, Biz/Browser SD, Valence</t>
  </si>
  <si>
    <t>No.</t>
  </si>
  <si>
    <t>期間</t>
  </si>
  <si>
    <t>職務内容</t>
  </si>
  <si>
    <t>担当</t>
  </si>
  <si>
    <t>OS・DB</t>
  </si>
  <si>
    <t>開発ツール・
言語</t>
  </si>
  <si>
    <t>備考</t>
  </si>
  <si>
    <t>From</t>
  </si>
  <si>
    <t>To</t>
  </si>
  <si>
    <t>2024/10</t>
  </si>
  <si>
    <t>2024/12</t>
  </si>
  <si>
    <t>業務用厨房機器販売メーカー
次期販売管理システム再構築業務支援
（規模：14名）
・AS400からValence（ローコードツール）に置き換えるため
　RPGの調査及び改修
　コーディング（調査含む）～単体テスト</t>
  </si>
  <si>
    <t>PG</t>
  </si>
  <si>
    <t>DB2</t>
  </si>
  <si>
    <t>Power System i
i Access Client Solutions
ILE-RPG(SQLRPGLE),
ILE-CL
Valence</t>
  </si>
  <si>
    <t>2024/08</t>
  </si>
  <si>
    <t>2024/09</t>
  </si>
  <si>
    <t>基幹業務パッケージソフトウェア　システム開発作業
（規模：７名）
・パッケージソフトのカスタマイズに伴う改修作業
　詳細設計〜単体テスト</t>
  </si>
  <si>
    <t xml:space="preserve">Power System i
i Access Client Solutions
ILE-RPG(RPGLE, SQLRPGLE),
ILE-CL,Biz/Browser(Designer)
</t>
  </si>
  <si>
    <t>2024/04</t>
  </si>
  <si>
    <t>2024/06</t>
  </si>
  <si>
    <t>ＭＭＣ社　システム保守業務
（規模：14名）
・ＭＭＣ社の加工事業カンパニー内の受発注などのシステム
　保守及び運用</t>
  </si>
  <si>
    <t xml:space="preserve">Power System i
i Access Client Solutions
ILE-RPG(RPGLE, SQLRPGLE),
ILE-CL
</t>
  </si>
  <si>
    <t>フルリモートワーク</t>
  </si>
  <si>
    <t>2022/12</t>
  </si>
  <si>
    <t>2024/03</t>
  </si>
  <si>
    <t>インテリア・ディスプレイ資材メーカー　システム保守業務
（規模：９名）
・メーカーからの問い合わせに対するプログラム調査解析
　及び改修からリリースまでの作業
住宅設備メンテナンス会社　モバイルシステム改修支援
（規模：７名）
・カスタマーエンジニア向けモバイルシステムの改修</t>
  </si>
  <si>
    <t>Power System i
i Access Client Solutions
ILE-RPG(RPGLE, SQLRPGLE),
ILE-COBOL, ILE-CL
Biz/Browser SD, Biz/Designer Mobile, Visual Studio2019
SQL Server Management Studio
CRS</t>
  </si>
  <si>
    <t>2022/9</t>
  </si>
  <si>
    <t>2022/11</t>
  </si>
  <si>
    <t>自動車部品製造メーカー　システム保守業務
（規模：14名）
・工場及び本社で使用されているプログラムの不具合修正
　機能追加などを対応。</t>
  </si>
  <si>
    <t>Power System i
Personal Communications(PCOMM)
ILE-RPG,RPGⅢ,CLP</t>
  </si>
  <si>
    <t>2022/4</t>
  </si>
  <si>
    <t>2022/6</t>
  </si>
  <si>
    <t>共済会社 地図システム開発支援
（規模：９名）
・共済会社内で使用される「地図システム」のリリース及び運用
・当該システムの次期仕組改訂に向けた調査及び設計</t>
  </si>
  <si>
    <t>SE</t>
  </si>
  <si>
    <t>GIFOCUS
Google Chrome
BizBrowser
HULFT</t>
  </si>
  <si>
    <t>2022/1</t>
  </si>
  <si>
    <t>2022/3</t>
  </si>
  <si>
    <t>石油元売 新基幹システム開発
（規模：10名）
・新基幹システムの2次開発対応に伴う、現行機能の改修／追加
・詳細設計から対応</t>
  </si>
  <si>
    <t>SE/PG</t>
  </si>
  <si>
    <t>COBOL</t>
  </si>
  <si>
    <t>原則テレワーク
（在宅勤務）</t>
  </si>
  <si>
    <t>2021/10</t>
  </si>
  <si>
    <t>2021/12</t>
  </si>
  <si>
    <t>ファイナンス会社　システム改修作業
（規模：6名）
・使用しているDelphiの画面と、バックで動いている
  Power System i(AS/400)のプログラム修正など。</t>
  </si>
  <si>
    <t>SE PG</t>
  </si>
  <si>
    <t>Power System i
Personal Communications(PCOMM)
ILE-RPG,RPGⅢ,Delphi/400
CLP</t>
  </si>
  <si>
    <t>2021/3</t>
  </si>
  <si>
    <t>2021/8</t>
  </si>
  <si>
    <t>火災海上保険株式会社　システム共用化改修支援作業
（規模：5名）
・親会社とのシステム共用化のために、基盤構築支援と
  運用方針の検討</t>
  </si>
  <si>
    <t>運用</t>
  </si>
  <si>
    <t>XDM/RD</t>
  </si>
  <si>
    <t>HITACHI VOS3
HITACHI MP8800
Communi Net</t>
  </si>
  <si>
    <t>2020/10</t>
  </si>
  <si>
    <t>2020/12</t>
  </si>
  <si>
    <t>債権回収会社　システム更改
(規模：32名)
・システム更改に伴う開発
・詳細設計／コーディング～単体テスト</t>
  </si>
  <si>
    <t>Power System i
Personal Communications(PCOMM)
ILE-RPG,CLP</t>
  </si>
  <si>
    <t>2020/1</t>
  </si>
  <si>
    <t>2020/3</t>
  </si>
  <si>
    <t>自動車メーカーグループ会社　システム改修作業
（規模：5名）
・システムリプレースに伴う改修
・詳細設計～リリース作業</t>
  </si>
  <si>
    <t>Power System i
IBM i Access Client Solutions（ACS）
SQLRPGLE,CLP</t>
  </si>
  <si>
    <t>2019/9</t>
  </si>
  <si>
    <t>2019/12</t>
  </si>
  <si>
    <t>制御機器メーカー　システム改修作業
（規模：5名）
・既存DB廃止に伴うシステムj改修
・外部設計～リリース作業</t>
  </si>
  <si>
    <t>Power System i
IBM i Access Client Solutions（ACS）
ILE-RPG,CLP</t>
  </si>
  <si>
    <t>2019/7</t>
  </si>
  <si>
    <t>2019/8</t>
  </si>
  <si>
    <t>請求書関連システム改修作業
（規模：4名）
・消費税(軽減税率含む)対応に伴う既存システムの改修
・コーディング～単体テスト</t>
  </si>
  <si>
    <t>Power System i
IBM i Access Client Solutions（ACS）
RPGⅢ,CLP</t>
  </si>
  <si>
    <t>2019/2</t>
  </si>
  <si>
    <t>2019/6</t>
  </si>
  <si>
    <t>食品会社　システム改修作業
（規模：13名）
・軽減税率対応に伴う既存システムの改修
・外部設計～単体テスト</t>
  </si>
  <si>
    <t>Power System i
CLP
IBM i Access Client Solutions（ACS）
ILE-RPG</t>
  </si>
  <si>
    <t>2018/10</t>
  </si>
  <si>
    <t>リース会社　システム保守作業
（規模：14名）
・既存システム不具合点の改修
・詳細設計～総合テスト</t>
  </si>
  <si>
    <t>Power System i
CLP
Personal Communications(PCOMM)
RPGⅢ</t>
  </si>
  <si>
    <t>2018/4</t>
  </si>
  <si>
    <t>2018/9</t>
  </si>
  <si>
    <t>菓子卸会社　システム追加作業
（規模：15名）
・既存システムに新規に追加するプログラムの
  統合テスト及びツール開発とテストの実施
・詳細設計～UT</t>
  </si>
  <si>
    <t>2017/12</t>
  </si>
  <si>
    <t>2018/3</t>
  </si>
  <si>
    <t>半導体製造装置/精密計測機器 製造販売メーカー　
データ移行作業
（規模：15名）
・新規システム(SAP)に移行するのに際し、既存
システム内のデータを新規用にデータを置換/移行
・詳細設計～UT</t>
  </si>
  <si>
    <t>Power System i
Personal Communications(PCOMM)
RPGⅢ,ILE-RPG,CLP,CLLE</t>
  </si>
  <si>
    <t>2017/3</t>
  </si>
  <si>
    <t>2017/10</t>
  </si>
  <si>
    <t>レンタル業　データ移行作業
　（規模：５名）　　　　　　　　　　　　　　　　　　　　　　　　　　　
・Java新規システムに移行するのに際し、
  既存システム内のデータを新規用にデータ置換/移行
・詳細設計～UT</t>
  </si>
  <si>
    <t xml:space="preserve">Power System i
Oracle SQL Developer
Word Excel
Personal Communications(PCOMM)
ILE-RPG,CLLE
</t>
  </si>
  <si>
    <t>2017/1</t>
  </si>
  <si>
    <t>2017/2</t>
  </si>
  <si>
    <t>舶用発電メーカー 棚卸システム改修作業
　（規模：５名）
・既存の棚卸システムを基に、新規棚卸システムを作成
・詳細設計～</t>
  </si>
  <si>
    <t xml:space="preserve">DB2
</t>
  </si>
  <si>
    <t>Power System i
CL
Word Excel
Personal Communications(PCOMM)
RPGⅢ
ILE-RPG</t>
  </si>
  <si>
    <t>共済システム改修作業
　（規模：１２名）
・新規機能の開発
・製造（ＰＧ）～単体テスト（ＵＴ）</t>
  </si>
  <si>
    <t>OSIV/MSP</t>
  </si>
  <si>
    <t>COBOL,JCL</t>
  </si>
  <si>
    <t>就業管理システム保守作業
　（規模：６０名）
・システム不具合の修正
・基本設計（ＳＡ）～システムテスト（ＳＴ）</t>
  </si>
  <si>
    <t>Windows7</t>
  </si>
  <si>
    <t>COBOL HiRDB</t>
  </si>
  <si>
    <t>自動車共済損害調査システム改修および再構築支援
　（規模：６０名）
・損害調査システムの仕組改定に伴うシステム改修
　およびシステム再構築支援作業
・基本設計（ＳＡ）～システムテスト（ＳＴ）</t>
  </si>
  <si>
    <t>Windows7
Windows8
Oracle</t>
  </si>
  <si>
    <t>PowerCOBOL
AA/BR</t>
  </si>
  <si>
    <t>営業支援システムバージョンアップ支援
　（規模：１５名）
・見積受注手配システムのバージョンアップに伴う
  データ移行支援。
・基本設計～単体テスト。</t>
  </si>
  <si>
    <t>ＣＯＢＯＬ2002
ＨＩＲＤＢ
ＴｅｒａＴｅｒｍ
ＦＦＦＴＰ</t>
  </si>
  <si>
    <t>Z/OS　ＤＢメンテナンス作業
　（規模：１０名）
・ユーザからの依頼によるデータの補正
・団体契約システムのプログラム改修
　（詳細設計～単体テスト）</t>
  </si>
  <si>
    <t>Z/OS
Windows 7</t>
  </si>
  <si>
    <t xml:space="preserve">
JCL
COBOL
Word Excel</t>
  </si>
  <si>
    <t>データ依頼書改修
　（規模：１５名）
・データ依頼書改修の為の準備、集約、精査等
・データ依頼書改修</t>
  </si>
  <si>
    <t>Windows7
ＨＩＲＤＢ</t>
  </si>
  <si>
    <t>ＣＯＢＯＬ2002
ＴｅｒａＴｅｒｍ
ＦＦＦＴＰ</t>
  </si>
  <si>
    <t>PCサーバ-Power System i(AS/400)インターフェース改修
　（規模：２０名）
・既存のPCサーバ（Oracle)-Power System i(AS/400)
 インターフェースを入れ替える為に、Power System i(AS/400)側の
　プログラム改修及び新規作成
・詳細設計～単体テスト</t>
  </si>
  <si>
    <t>Power System i
DB2 Oracle</t>
  </si>
  <si>
    <t>ILE-RPG，CL
Word Excel
Personal Communications(PCOMM)</t>
  </si>
  <si>
    <t>Web-Power System i(AS/400)インターフェース改修
　（規模：２０名）
・既存のWeb-Power System i(AS/400)インターフェースを
　入れ替える為にPower System i(AS/400)側のプログラム改修
・詳細設計～単体テスト</t>
  </si>
  <si>
    <t>Windows 7
Power System i
DB2</t>
  </si>
  <si>
    <t>RPGⅢ， ILE-RPG，CL
Word Excel
Personal Communications(PCOMM)</t>
  </si>
  <si>
    <t>オンラインレポートシステム改修作業
　（規模：２０名）
・既存の月間取引明細書（はがき・メール）
 システムの改修並びに新規開発（主として、照会
 画面やバッチジョブ）
・詳細設計～システムテスト（ＳＴ）</t>
  </si>
  <si>
    <t>ＤＭ宛名作成作業及び発送作業
　（規模：１０名）
・依頼書通りに宛名データをＣＬにて抽出し作成
・作成したデータを印刷業者及び社内に伝送</t>
  </si>
  <si>
    <t>RPGⅢ， ILE-RPG，CL
Word Excel Access
Personal Communications(PCOMM)</t>
  </si>
  <si>
    <t>システム移行プロジェクト
　（規模：２２名　役職：運用担当）
・Power System i及びWindowsServer2003の
 サーバ監視並びにジョブ実行。
・システムテストに向けてのテスト環境整備</t>
  </si>
  <si>
    <t>運用　　　　　　テスト</t>
  </si>
  <si>
    <t>Power System i
DB2
WindowsServer 2003 R2</t>
  </si>
  <si>
    <t>ILE-COBOL, ILE-RPG
RPGⅢ, CL
Word Excel Access PowerPoint
i-Connecter</t>
  </si>
  <si>
    <t>臨床検査システム開発
　（規模：１９名）
・不具合の改修等、環境設定
・影響調査～単体テスト</t>
  </si>
  <si>
    <t>OS/400
DB2</t>
  </si>
  <si>
    <t>Power System i,RPGⅢ,CL
Word　Excel　Access 
Personal Communications(PCOMM)</t>
  </si>
  <si>
    <t>財務諸表集計システム開発
　（規模：5名　役職：サブリーダー）
・基本設計～結合テスト</t>
  </si>
  <si>
    <t>Windows XP</t>
  </si>
  <si>
    <t>Visual C++
Word
Excel</t>
  </si>
  <si>
    <t>買掛金管理システム開発
　（規模：15名）
・買掛金管理で使用していたアセンブラを
 Power System i(AS/400)に移行プログラムをＲＰＧに置き換えて
 新規作成
・詳細設計・プログラミング・単体テスト</t>
  </si>
  <si>
    <t>Power System i
ILE-RPG, ILE-CL
Personal Communications(PCOMM)
Word
Excel</t>
  </si>
  <si>
    <t>汎用機システム移行
　（規模：110名）
・プログラム作成進捗状況の取り纏めを担当
・ＪＰ１にて移行システムテスト環境のジョブ監視を担当</t>
  </si>
  <si>
    <t>PL支援</t>
  </si>
  <si>
    <t>Windows2000
Oracle</t>
  </si>
  <si>
    <t xml:space="preserve">JP1-AJS
Word
Excel
</t>
  </si>
  <si>
    <t>在庫管理システム
　（規模：5名）
・帳票表示項目追加及び削除、表示画面刷新、
　ロジックの変更など
・プログラミング～単体テスト</t>
  </si>
  <si>
    <t>SE（サブリーダー）</t>
  </si>
  <si>
    <t>Power System i
RPGⅣ
CL,Word,Excel
Personal Communications(PCOMM)</t>
  </si>
  <si>
    <t>Ｗｅｂ／Power System i(AS/400)連携システム
　（規模：20名）
・テスト環境整備及び結合テスト実施
・プログラム精査</t>
  </si>
  <si>
    <t>テスト</t>
  </si>
  <si>
    <t>Power System i,RPGⅢ,CL
Word,Excel
Personal Communications(PCOMM)</t>
  </si>
  <si>
    <t>システム改修
　（規模：10名）
・改修されたプログラムを試験仕様書元に
 結合テストを実施
・試験実績管理ツール作成
・プログラミング～単体テスト</t>
  </si>
  <si>
    <t>Power System i,OS/400
DB2,RPGⅢ
CL,Word,Excel
Personal Communications(PCOMM)</t>
  </si>
  <si>
    <t>大手損保合併対応　
　（規模：70名）
・ＪＣＬ新規作成並びに機能追加・修正
・ＪＣＬが指示通りに作成されているかのチェック
 不具合調査</t>
  </si>
  <si>
    <t>運用支援</t>
  </si>
  <si>
    <t>Windows XP
MVS</t>
  </si>
  <si>
    <t>IBM3090
ＪＣＬ
Word
Excel</t>
  </si>
  <si>
    <t>電算センターのオペレーション業務
・勤怠及び給与データをＪＰ１を用いて、データの加工
 作業を実施
・ＪＰ１にて、ジョブ実行並びに監視業務を担当</t>
  </si>
  <si>
    <t>WindowsNT4.0
Windows XP</t>
  </si>
  <si>
    <t>JP1-AJS
Word
Excel</t>
  </si>
  <si>
    <t>東京消防庁管内ソフトウェア更新作業
・東京消防庁本庁並びに管内の消防署・出張所へ
 勤怠管理システムを更新する為に、使用するＰＣや
 サーバ等の機器のセットアップ
・ソフトをインストールと動作テストを実施</t>
  </si>
  <si>
    <t>サーバー構築　　　　　　　　　　　　　　　テスト</t>
  </si>
  <si>
    <t>Windows98
Windows2000
Windows2003ｻｰﾊﾞ</t>
  </si>
  <si>
    <t>Word
Excel</t>
  </si>
  <si>
    <t>信託銀行内の電算センター内のオペレーション
・２４時間３交替で、バッチ処理の結果を帳票へ出力
 並び、オープンリール・カートリッジテープ入出力作業
・帳票並びに入出力を行ったテープを全支店に
 発送する作業
・新入社員のＯＪＴ教育担当</t>
  </si>
  <si>
    <t>HITACHI VOS3</t>
  </si>
  <si>
    <t>HITACHI MP5800
A-SPOOL
A-AUTO</t>
  </si>
  <si>
    <t>2025/02</t>
  </si>
  <si>
    <r>
      <t>建材・住宅設備専門商社</t>
    </r>
    <r>
      <rPr>
        <sz val="9"/>
        <color rgb="FF000000"/>
        <rFont val="BIZ UDゴシック"/>
        <family val="3"/>
        <charset val="128"/>
      </rPr>
      <t xml:space="preserve"> 
基幹システム保守・開発業務
（規模：23名）
・新システム移行に係る調査及び開発
・既存システムの運用</t>
    </r>
  </si>
  <si>
    <t xml:space="preserve">Power System i
i Access Client Solutions
RPGⅢ,CL
Expert-Ns
Biz/Browser
</t>
  </si>
  <si>
    <t>客先常駐</t>
  </si>
  <si>
    <t>2025/09</t>
    <phoneticPr fontId="9"/>
  </si>
  <si>
    <t>2025/10</t>
    <phoneticPr fontId="9"/>
  </si>
  <si>
    <t>PG</t>
    <phoneticPr fontId="9"/>
  </si>
  <si>
    <t>DB2
SQLite</t>
    <phoneticPr fontId="9"/>
  </si>
  <si>
    <t xml:space="preserve">Power System i
i Access Client Solutions
ILE-RPG(SQLRPGLE含む)
</t>
    <rPh sb="57" eb="58">
      <t>フク</t>
    </rPh>
    <phoneticPr fontId="9"/>
  </si>
  <si>
    <r>
      <t>ファスナーメーカー</t>
    </r>
    <r>
      <rPr>
        <sz val="9"/>
        <color rgb="FF000000"/>
        <rFont val="BIZ UDゴシック"/>
        <family val="3"/>
        <charset val="128"/>
      </rPr>
      <t xml:space="preserve"> 
基幹システム保守・開発業務
（規模：23名）
・基幹システムへ新規機能の追加に伴う
　RPGの調査及び改修・新規作成
  コーディング（調査含む）～単体テスト</t>
    </r>
    <rPh sb="36" eb="38">
      <t>キカン</t>
    </rPh>
    <rPh sb="43" eb="45">
      <t>シンキ</t>
    </rPh>
    <rPh sb="45" eb="47">
      <t>キノウ</t>
    </rPh>
    <rPh sb="48" eb="50">
      <t>ツイカ</t>
    </rPh>
    <rPh sb="51" eb="52">
      <t>トモナ</t>
    </rPh>
    <rPh sb="59" eb="61">
      <t>チョウサ</t>
    </rPh>
    <rPh sb="61" eb="62">
      <t>オヨ</t>
    </rPh>
    <rPh sb="63" eb="65">
      <t>カイシュウ</t>
    </rPh>
    <rPh sb="66" eb="70">
      <t>シンキサクセイ</t>
    </rPh>
    <rPh sb="80" eb="82">
      <t>チョウサ</t>
    </rPh>
    <rPh sb="82" eb="83">
      <t>フク</t>
    </rPh>
    <rPh sb="86" eb="88">
      <t>タンタイ</t>
    </rPh>
    <phoneticPr fontId="9"/>
  </si>
  <si>
    <t>2026/04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</si>
</sst>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歳&quot;"/>
    <numFmt numFmtId="177" formatCode="yyyy/m"/>
  </numFmts>
  <fonts count="11">
    <font>
      <sz val="11"/>
      <color rgb="FF000000"/>
      <name val="游ゴシック"/>
      <scheme val="minor"/>
    </font>
    <font>
      <b/>
      <sz val="20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9"/>
      <color rgb="FFFFFFFF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FFFFFF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6" fillId="3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left"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79" xfId="0" applyFont="1" applyFill="1" applyBorder="1" applyAlignment="1">
      <alignment horizontal="center" vertical="center"/>
    </xf>
    <xf numFmtId="0" fontId="6" fillId="3" borderId="8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86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 wrapText="1"/>
    </xf>
    <xf numFmtId="0" fontId="5" fillId="0" borderId="76" xfId="0" applyFont="1" applyBorder="1"/>
    <xf numFmtId="0" fontId="5" fillId="0" borderId="77" xfId="0" applyFont="1" applyBorder="1"/>
    <xf numFmtId="0" fontId="4" fillId="3" borderId="40" xfId="0" applyFont="1" applyFill="1" applyBorder="1" applyAlignment="1">
      <alignment vertical="top" wrapText="1"/>
    </xf>
    <xf numFmtId="0" fontId="5" fillId="0" borderId="84" xfId="0" applyFont="1" applyBorder="1"/>
    <xf numFmtId="0" fontId="5" fillId="0" borderId="82" xfId="0" applyFont="1" applyBorder="1"/>
    <xf numFmtId="0" fontId="4" fillId="3" borderId="75" xfId="0" applyFont="1" applyFill="1" applyBorder="1" applyAlignment="1">
      <alignment vertical="top"/>
    </xf>
    <xf numFmtId="0" fontId="5" fillId="0" borderId="78" xfId="0" applyFont="1" applyBorder="1"/>
    <xf numFmtId="49" fontId="4" fillId="0" borderId="75" xfId="0" applyNumberFormat="1" applyFont="1" applyBorder="1" applyAlignment="1">
      <alignment horizontal="center" vertical="center"/>
    </xf>
    <xf numFmtId="0" fontId="5" fillId="0" borderId="71" xfId="0" applyFont="1" applyBorder="1"/>
    <xf numFmtId="49" fontId="4" fillId="0" borderId="72" xfId="0" applyNumberFormat="1" applyFont="1" applyBorder="1" applyAlignment="1">
      <alignment horizontal="center" vertical="center"/>
    </xf>
    <xf numFmtId="0" fontId="10" fillId="0" borderId="75" xfId="0" applyFont="1" applyBorder="1" applyAlignment="1">
      <alignment horizontal="left" vertical="top" wrapText="1"/>
    </xf>
    <xf numFmtId="177" fontId="6" fillId="0" borderId="40" xfId="0" applyNumberFormat="1" applyFont="1" applyBorder="1" applyAlignment="1">
      <alignment horizontal="center" vertical="center"/>
    </xf>
    <xf numFmtId="0" fontId="5" fillId="0" borderId="80" xfId="0" applyFont="1" applyBorder="1"/>
    <xf numFmtId="177" fontId="6" fillId="0" borderId="81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top" wrapText="1"/>
    </xf>
    <xf numFmtId="0" fontId="5" fillId="0" borderId="41" xfId="0" applyFont="1" applyBorder="1"/>
    <xf numFmtId="0" fontId="6" fillId="3" borderId="40" xfId="0" applyFont="1" applyFill="1" applyBorder="1" applyAlignment="1">
      <alignment vertical="top" wrapText="1"/>
    </xf>
    <xf numFmtId="0" fontId="6" fillId="3" borderId="40" xfId="0" applyFont="1" applyFill="1" applyBorder="1" applyAlignment="1">
      <alignment vertical="top"/>
    </xf>
    <xf numFmtId="0" fontId="5" fillId="0" borderId="42" xfId="0" applyFont="1" applyBorder="1"/>
    <xf numFmtId="177" fontId="6" fillId="0" borderId="45" xfId="0" applyNumberFormat="1" applyFont="1" applyBorder="1" applyAlignment="1">
      <alignment horizontal="center" vertical="center"/>
    </xf>
    <xf numFmtId="0" fontId="5" fillId="0" borderId="87" xfId="0" applyFont="1" applyBorder="1"/>
    <xf numFmtId="177" fontId="6" fillId="0" borderId="88" xfId="0" applyNumberFormat="1" applyFont="1" applyBorder="1" applyAlignment="1">
      <alignment horizontal="center" vertical="center"/>
    </xf>
    <xf numFmtId="0" fontId="5" fillId="0" borderId="89" xfId="0" applyFont="1" applyBorder="1"/>
    <xf numFmtId="0" fontId="6" fillId="0" borderId="45" xfId="0" applyFont="1" applyBorder="1" applyAlignment="1">
      <alignment horizontal="left" vertical="top" wrapText="1"/>
    </xf>
    <xf numFmtId="0" fontId="5" fillId="0" borderId="46" xfId="0" applyFont="1" applyBorder="1"/>
    <xf numFmtId="0" fontId="6" fillId="3" borderId="45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6" fillId="3" borderId="45" xfId="0" applyFont="1" applyFill="1" applyBorder="1" applyAlignment="1">
      <alignment vertical="top" wrapText="1"/>
    </xf>
    <xf numFmtId="0" fontId="5" fillId="0" borderId="90" xfId="0" applyFont="1" applyBorder="1"/>
    <xf numFmtId="0" fontId="6" fillId="3" borderId="45" xfId="0" applyFont="1" applyFill="1" applyBorder="1" applyAlignment="1">
      <alignment vertical="top"/>
    </xf>
    <xf numFmtId="0" fontId="5" fillId="0" borderId="47" xfId="0" applyFont="1" applyBorder="1"/>
    <xf numFmtId="49" fontId="6" fillId="0" borderId="40" xfId="0" applyNumberFormat="1" applyFont="1" applyBorder="1" applyAlignment="1">
      <alignment horizontal="center" vertical="center"/>
    </xf>
    <xf numFmtId="49" fontId="6" fillId="0" borderId="81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5" fillId="0" borderId="35" xfId="0" applyFont="1" applyBorder="1"/>
    <xf numFmtId="49" fontId="6" fillId="0" borderId="36" xfId="0" applyNumberFormat="1" applyFont="1" applyBorder="1" applyAlignment="1">
      <alignment horizontal="center" vertical="center"/>
    </xf>
    <xf numFmtId="0" fontId="5" fillId="0" borderId="25" xfId="0" applyFont="1" applyBorder="1"/>
    <xf numFmtId="0" fontId="6" fillId="0" borderId="26" xfId="0" applyFont="1" applyBorder="1" applyAlignment="1">
      <alignment horizontal="left" vertical="top" wrapText="1"/>
    </xf>
    <xf numFmtId="0" fontId="5" fillId="0" borderId="34" xfId="0" applyFont="1" applyBorder="1"/>
    <xf numFmtId="0" fontId="6" fillId="3" borderId="38" xfId="0" applyFont="1" applyFill="1" applyBorder="1" applyAlignment="1">
      <alignment vertical="top" wrapText="1"/>
    </xf>
    <xf numFmtId="0" fontId="5" fillId="0" borderId="30" xfId="0" applyFont="1" applyBorder="1"/>
    <xf numFmtId="0" fontId="5" fillId="0" borderId="39" xfId="0" applyFont="1" applyBorder="1"/>
    <xf numFmtId="0" fontId="5" fillId="0" borderId="31" xfId="0" applyFont="1" applyBorder="1"/>
    <xf numFmtId="0" fontId="5" fillId="0" borderId="85" xfId="0" applyFont="1" applyBorder="1"/>
    <xf numFmtId="0" fontId="4" fillId="2" borderId="43" xfId="0" applyFont="1" applyFill="1" applyBorder="1" applyAlignment="1">
      <alignment horizontal="center" vertical="center" shrinkToFit="1"/>
    </xf>
    <xf numFmtId="0" fontId="5" fillId="0" borderId="44" xfId="0" applyFont="1" applyBorder="1"/>
    <xf numFmtId="0" fontId="6" fillId="3" borderId="45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5" fillId="0" borderId="60" xfId="0" applyFont="1" applyBorder="1"/>
    <xf numFmtId="0" fontId="5" fillId="0" borderId="10" xfId="0" applyFont="1" applyBorder="1"/>
    <xf numFmtId="0" fontId="5" fillId="0" borderId="65" xfId="0" applyFont="1" applyBorder="1"/>
    <xf numFmtId="0" fontId="5" fillId="0" borderId="66" xfId="0" applyFont="1" applyBorder="1"/>
    <xf numFmtId="0" fontId="5" fillId="0" borderId="67" xfId="0" applyFont="1" applyBorder="1"/>
    <xf numFmtId="0" fontId="6" fillId="3" borderId="75" xfId="0" applyFont="1" applyFill="1" applyBorder="1" applyAlignment="1">
      <alignment vertical="top" wrapText="1"/>
    </xf>
    <xf numFmtId="0" fontId="6" fillId="3" borderId="75" xfId="0" applyFont="1" applyFill="1" applyBorder="1" applyAlignment="1">
      <alignment vertical="top"/>
    </xf>
    <xf numFmtId="0" fontId="6" fillId="3" borderId="49" xfId="0" applyFont="1" applyFill="1" applyBorder="1" applyAlignment="1">
      <alignment horizontal="center"/>
    </xf>
    <xf numFmtId="0" fontId="5" fillId="0" borderId="50" xfId="0" applyFont="1" applyBorder="1"/>
    <xf numFmtId="0" fontId="6" fillId="3" borderId="51" xfId="0" applyFont="1" applyFill="1" applyBorder="1" applyAlignment="1">
      <alignment horizontal="left"/>
    </xf>
    <xf numFmtId="0" fontId="5" fillId="0" borderId="52" xfId="0" applyFont="1" applyBorder="1"/>
    <xf numFmtId="0" fontId="5" fillId="0" borderId="53" xfId="0" applyFont="1" applyBorder="1"/>
    <xf numFmtId="0" fontId="8" fillId="3" borderId="43" xfId="0" applyFont="1" applyFill="1" applyBorder="1" applyAlignment="1">
      <alignment horizontal="left" vertical="top" wrapText="1"/>
    </xf>
    <xf numFmtId="0" fontId="5" fillId="0" borderId="54" xfId="0" applyFont="1" applyBorder="1"/>
    <xf numFmtId="0" fontId="5" fillId="0" borderId="55" xfId="0" applyFont="1" applyBorder="1"/>
    <xf numFmtId="0" fontId="4" fillId="2" borderId="56" xfId="0" applyFont="1" applyFill="1" applyBorder="1" applyAlignment="1">
      <alignment horizontal="center" vertical="center" shrinkToFit="1"/>
    </xf>
    <xf numFmtId="0" fontId="5" fillId="0" borderId="62" xfId="0" applyFont="1" applyBorder="1"/>
    <xf numFmtId="0" fontId="5" fillId="0" borderId="61" xfId="0" applyFont="1" applyBorder="1"/>
    <xf numFmtId="0" fontId="5" fillId="0" borderId="68" xfId="0" applyFont="1" applyBorder="1"/>
    <xf numFmtId="0" fontId="4" fillId="2" borderId="57" xfId="0" applyFont="1" applyFill="1" applyBorder="1" applyAlignment="1">
      <alignment horizontal="center" vertical="center" shrinkToFit="1"/>
    </xf>
    <xf numFmtId="0" fontId="5" fillId="0" borderId="58" xfId="0" applyFont="1" applyBorder="1"/>
    <xf numFmtId="0" fontId="5" fillId="0" borderId="59" xfId="0" applyFont="1" applyBorder="1"/>
    <xf numFmtId="0" fontId="4" fillId="2" borderId="63" xfId="0" applyFont="1" applyFill="1" applyBorder="1" applyAlignment="1">
      <alignment horizontal="center" vertical="center" shrinkToFit="1"/>
    </xf>
    <xf numFmtId="0" fontId="5" fillId="0" borderId="64" xfId="0" applyFont="1" applyBorder="1"/>
    <xf numFmtId="49" fontId="6" fillId="0" borderId="70" xfId="0" applyNumberFormat="1" applyFont="1" applyBorder="1" applyAlignment="1">
      <alignment horizontal="center" vertical="center"/>
    </xf>
    <xf numFmtId="49" fontId="6" fillId="0" borderId="72" xfId="0" applyNumberFormat="1" applyFont="1" applyBorder="1" applyAlignment="1">
      <alignment horizontal="center" vertical="center"/>
    </xf>
    <xf numFmtId="0" fontId="5" fillId="0" borderId="73" xfId="0" applyFont="1" applyBorder="1"/>
    <xf numFmtId="0" fontId="6" fillId="0" borderId="70" xfId="0" applyFont="1" applyBorder="1" applyAlignment="1">
      <alignment horizontal="left" vertical="top" wrapText="1"/>
    </xf>
    <xf numFmtId="0" fontId="5" fillId="0" borderId="74" xfId="0" applyFont="1" applyBorder="1"/>
    <xf numFmtId="176" fontId="4" fillId="3" borderId="11" xfId="0" applyNumberFormat="1" applyFont="1" applyFill="1" applyBorder="1" applyAlignment="1">
      <alignment horizontal="center" vertical="center" wrapText="1"/>
    </xf>
    <xf numFmtId="0" fontId="5" fillId="0" borderId="26" xfId="0" applyFont="1" applyBorder="1"/>
    <xf numFmtId="0" fontId="4" fillId="2" borderId="12" xfId="0" applyFont="1" applyFill="1" applyBorder="1" applyAlignment="1">
      <alignment horizontal="center" vertical="center" shrinkToFit="1"/>
    </xf>
    <xf numFmtId="0" fontId="5" fillId="0" borderId="27" xfId="0" applyFont="1" applyBorder="1"/>
    <xf numFmtId="0" fontId="4" fillId="3" borderId="29" xfId="0" applyFont="1" applyFill="1" applyBorder="1" applyAlignment="1">
      <alignment vertical="center"/>
    </xf>
    <xf numFmtId="176" fontId="4" fillId="3" borderId="4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8" xfId="0" applyFont="1" applyFill="1" applyBorder="1" applyAlignment="1">
      <alignment horizontal="center" vertical="center" shrinkToFit="1"/>
    </xf>
    <xf numFmtId="0" fontId="5" fillId="0" borderId="23" xfId="0" applyFont="1" applyBorder="1"/>
    <xf numFmtId="176" fontId="6" fillId="3" borderId="9" xfId="0" applyNumberFormat="1" applyFont="1" applyFill="1" applyBorder="1" applyAlignment="1">
      <alignment horizontal="center" vertical="center"/>
    </xf>
    <xf numFmtId="0" fontId="5" fillId="0" borderId="24" xfId="0" applyFont="1" applyBorder="1"/>
    <xf numFmtId="0" fontId="4" fillId="3" borderId="14" xfId="0" applyFont="1" applyFill="1" applyBorder="1" applyAlignment="1">
      <alignment vertical="center"/>
    </xf>
    <xf numFmtId="0" fontId="5" fillId="0" borderId="15" xfId="0" applyFont="1" applyBorder="1"/>
    <xf numFmtId="0" fontId="4" fillId="2" borderId="1" xfId="0" applyFont="1" applyFill="1" applyBorder="1" applyAlignment="1">
      <alignment horizontal="center" vertical="center" shrinkToFit="1"/>
    </xf>
    <xf numFmtId="0" fontId="5" fillId="0" borderId="2" xfId="0" applyFont="1" applyBorder="1"/>
    <xf numFmtId="0" fontId="4" fillId="2" borderId="16" xfId="0" applyFont="1" applyFill="1" applyBorder="1" applyAlignment="1">
      <alignment horizontal="center" vertical="center" shrinkToFit="1"/>
    </xf>
    <xf numFmtId="0" fontId="5" fillId="0" borderId="17" xfId="0" applyFont="1" applyBorder="1"/>
    <xf numFmtId="0" fontId="5" fillId="0" borderId="32" xfId="0" applyFont="1" applyBorder="1"/>
    <xf numFmtId="0" fontId="5" fillId="0" borderId="33" xfId="0" applyFont="1" applyBorder="1"/>
    <xf numFmtId="0" fontId="7" fillId="3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7" fillId="3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36" xfId="0" applyFont="1" applyBorder="1"/>
    <xf numFmtId="0" fontId="5" fillId="0" borderId="37" xfId="0" applyFont="1" applyBorder="1"/>
    <xf numFmtId="0" fontId="4" fillId="2" borderId="3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workbookViewId="0">
      <selection sqref="A1:X1"/>
    </sheetView>
  </sheetViews>
  <sheetFormatPr defaultColWidth="12.625" defaultRowHeight="15" customHeight="1"/>
  <cols>
    <col min="1" max="5" width="4.5" customWidth="1"/>
    <col min="6" max="12" width="6.125" customWidth="1"/>
    <col min="13" max="18" width="4.5" customWidth="1"/>
    <col min="19" max="21" width="7.625" customWidth="1"/>
    <col min="22" max="24" width="4.5" customWidth="1"/>
    <col min="25" max="26" width="8" customWidth="1"/>
  </cols>
  <sheetData>
    <row r="1" spans="1:26" ht="30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"/>
      <c r="Z1" s="1"/>
    </row>
    <row r="2" spans="1:26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  <c r="U2" s="2"/>
      <c r="V2" s="2"/>
      <c r="W2" s="2"/>
      <c r="X2" s="2"/>
      <c r="Y2" s="1"/>
      <c r="Z2" s="1"/>
    </row>
    <row r="3" spans="1:26" ht="15" customHeight="1">
      <c r="A3" s="112" t="s">
        <v>2</v>
      </c>
      <c r="B3" s="113"/>
      <c r="C3" s="101"/>
      <c r="D3" s="102"/>
      <c r="E3" s="102"/>
      <c r="F3" s="102"/>
      <c r="G3" s="103"/>
      <c r="H3" s="104"/>
      <c r="I3" s="102"/>
      <c r="J3" s="102"/>
      <c r="K3" s="102"/>
      <c r="L3" s="105"/>
      <c r="M3" s="106" t="s">
        <v>3</v>
      </c>
      <c r="N3" s="108">
        <f ca="1">DATEDIF(DATE(1981,8,2),TODAY(),"Y")</f>
        <v>44</v>
      </c>
      <c r="O3" s="65"/>
      <c r="P3" s="106" t="s">
        <v>4</v>
      </c>
      <c r="Q3" s="93" t="s">
        <v>5</v>
      </c>
      <c r="R3" s="65"/>
      <c r="S3" s="95" t="s">
        <v>6</v>
      </c>
      <c r="T3" s="3" t="s">
        <v>7</v>
      </c>
      <c r="U3" s="110" t="s">
        <v>8</v>
      </c>
      <c r="V3" s="102"/>
      <c r="W3" s="102"/>
      <c r="X3" s="111"/>
      <c r="Y3" s="1"/>
      <c r="Z3" s="1"/>
    </row>
    <row r="4" spans="1:26" ht="15" customHeight="1">
      <c r="A4" s="114" t="s">
        <v>9</v>
      </c>
      <c r="B4" s="115"/>
      <c r="C4" s="118" t="s">
        <v>10</v>
      </c>
      <c r="D4" s="119"/>
      <c r="E4" s="119"/>
      <c r="F4" s="119"/>
      <c r="G4" s="120"/>
      <c r="H4" s="121" t="s">
        <v>11</v>
      </c>
      <c r="I4" s="119"/>
      <c r="J4" s="119"/>
      <c r="K4" s="119"/>
      <c r="L4" s="122"/>
      <c r="M4" s="107"/>
      <c r="N4" s="109"/>
      <c r="O4" s="52"/>
      <c r="P4" s="107"/>
      <c r="Q4" s="94"/>
      <c r="R4" s="52"/>
      <c r="S4" s="96"/>
      <c r="T4" s="4" t="s">
        <v>12</v>
      </c>
      <c r="U4" s="97" t="s">
        <v>13</v>
      </c>
      <c r="V4" s="56"/>
      <c r="W4" s="56"/>
      <c r="X4" s="58"/>
      <c r="Y4" s="1"/>
      <c r="Z4" s="1"/>
    </row>
    <row r="5" spans="1:26" ht="15" customHeight="1">
      <c r="A5" s="116"/>
      <c r="B5" s="117"/>
      <c r="C5" s="94"/>
      <c r="D5" s="54"/>
      <c r="E5" s="54"/>
      <c r="F5" s="54"/>
      <c r="G5" s="50"/>
      <c r="H5" s="123"/>
      <c r="I5" s="54"/>
      <c r="J5" s="54"/>
      <c r="K5" s="54"/>
      <c r="L5" s="124"/>
      <c r="M5" s="125" t="s">
        <v>14</v>
      </c>
      <c r="N5" s="57"/>
      <c r="O5" s="98" t="s">
        <v>15</v>
      </c>
      <c r="P5" s="29"/>
      <c r="Q5" s="29"/>
      <c r="R5" s="29"/>
      <c r="S5" s="29"/>
      <c r="T5" s="29"/>
      <c r="U5" s="29"/>
      <c r="V5" s="29"/>
      <c r="W5" s="29"/>
      <c r="X5" s="32"/>
      <c r="Y5" s="1"/>
      <c r="Z5" s="1"/>
    </row>
    <row r="6" spans="1:26" ht="15" customHeight="1">
      <c r="A6" s="60" t="s">
        <v>16</v>
      </c>
      <c r="B6" s="61"/>
      <c r="C6" s="62" t="s">
        <v>17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46"/>
      <c r="Y6" s="1"/>
      <c r="Z6" s="1"/>
    </row>
    <row r="7" spans="1:26" ht="6" customHeight="1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"/>
      <c r="Z7" s="1"/>
    </row>
    <row r="8" spans="1:26" ht="9" customHeight="1">
      <c r="A8" s="71" t="s">
        <v>18</v>
      </c>
      <c r="B8" s="72"/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1"/>
      <c r="Z8" s="1"/>
    </row>
    <row r="9" spans="1:26" ht="87" customHeight="1">
      <c r="A9" s="76" t="s">
        <v>19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8"/>
      <c r="Y9" s="1"/>
      <c r="Z9" s="1"/>
    </row>
    <row r="10" spans="1:26" ht="9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1"/>
      <c r="Z10" s="1"/>
    </row>
    <row r="11" spans="1:26" ht="13.5" customHeight="1">
      <c r="A11" s="79" t="s">
        <v>20</v>
      </c>
      <c r="B11" s="83" t="s">
        <v>21</v>
      </c>
      <c r="C11" s="84"/>
      <c r="D11" s="84"/>
      <c r="E11" s="85"/>
      <c r="F11" s="63" t="s">
        <v>22</v>
      </c>
      <c r="G11" s="64"/>
      <c r="H11" s="64"/>
      <c r="I11" s="64"/>
      <c r="J11" s="64"/>
      <c r="K11" s="64"/>
      <c r="L11" s="65"/>
      <c r="M11" s="63" t="s">
        <v>23</v>
      </c>
      <c r="N11" s="64"/>
      <c r="O11" s="65"/>
      <c r="P11" s="63" t="s">
        <v>24</v>
      </c>
      <c r="Q11" s="64"/>
      <c r="R11" s="65"/>
      <c r="S11" s="63" t="s">
        <v>25</v>
      </c>
      <c r="T11" s="64"/>
      <c r="U11" s="65"/>
      <c r="V11" s="63" t="s">
        <v>26</v>
      </c>
      <c r="W11" s="64"/>
      <c r="X11" s="81"/>
      <c r="Y11" s="1"/>
      <c r="Z11" s="1"/>
    </row>
    <row r="12" spans="1:26" ht="13.5" customHeight="1">
      <c r="A12" s="80"/>
      <c r="B12" s="86" t="s">
        <v>27</v>
      </c>
      <c r="C12" s="87"/>
      <c r="D12" s="86" t="s">
        <v>28</v>
      </c>
      <c r="E12" s="87"/>
      <c r="F12" s="66"/>
      <c r="G12" s="67"/>
      <c r="H12" s="67"/>
      <c r="I12" s="67"/>
      <c r="J12" s="67"/>
      <c r="K12" s="67"/>
      <c r="L12" s="68"/>
      <c r="M12" s="66"/>
      <c r="N12" s="67"/>
      <c r="O12" s="68"/>
      <c r="P12" s="66"/>
      <c r="Q12" s="67"/>
      <c r="R12" s="68"/>
      <c r="S12" s="66"/>
      <c r="T12" s="67"/>
      <c r="U12" s="68"/>
      <c r="V12" s="66"/>
      <c r="W12" s="67"/>
      <c r="X12" s="82"/>
      <c r="Y12" s="1"/>
      <c r="Z12" s="1"/>
    </row>
    <row r="13" spans="1:26" ht="98.25" customHeight="1">
      <c r="A13" s="12">
        <f t="shared" ref="A13:A14" si="0">ROW()-12</f>
        <v>1</v>
      </c>
      <c r="B13" s="21" t="s">
        <v>182</v>
      </c>
      <c r="C13" s="22"/>
      <c r="D13" s="23" t="s">
        <v>187</v>
      </c>
      <c r="E13" s="15"/>
      <c r="F13" s="24" t="s">
        <v>186</v>
      </c>
      <c r="G13" s="14"/>
      <c r="H13" s="14"/>
      <c r="I13" s="14"/>
      <c r="J13" s="14"/>
      <c r="K13" s="14"/>
      <c r="L13" s="15"/>
      <c r="M13" s="13" t="s">
        <v>183</v>
      </c>
      <c r="N13" s="14"/>
      <c r="O13" s="15"/>
      <c r="P13" s="13" t="s">
        <v>33</v>
      </c>
      <c r="Q13" s="14"/>
      <c r="R13" s="15"/>
      <c r="S13" s="16" t="s">
        <v>185</v>
      </c>
      <c r="T13" s="17"/>
      <c r="U13" s="18"/>
      <c r="V13" s="19" t="s">
        <v>43</v>
      </c>
      <c r="W13" s="14"/>
      <c r="X13" s="20"/>
      <c r="Y13" s="1"/>
      <c r="Z13" s="1"/>
    </row>
    <row r="14" spans="1:26" ht="98.25" customHeight="1">
      <c r="A14" s="12">
        <f t="shared" si="0"/>
        <v>2</v>
      </c>
      <c r="B14" s="21" t="s">
        <v>177</v>
      </c>
      <c r="C14" s="22"/>
      <c r="D14" s="23" t="s">
        <v>181</v>
      </c>
      <c r="E14" s="15"/>
      <c r="F14" s="24" t="s">
        <v>178</v>
      </c>
      <c r="G14" s="14"/>
      <c r="H14" s="14"/>
      <c r="I14" s="14"/>
      <c r="J14" s="14"/>
      <c r="K14" s="14"/>
      <c r="L14" s="15"/>
      <c r="M14" s="13" t="s">
        <v>60</v>
      </c>
      <c r="N14" s="14"/>
      <c r="O14" s="15"/>
      <c r="P14" s="13" t="s">
        <v>33</v>
      </c>
      <c r="Q14" s="14"/>
      <c r="R14" s="15"/>
      <c r="S14" s="16" t="s">
        <v>179</v>
      </c>
      <c r="T14" s="17"/>
      <c r="U14" s="18"/>
      <c r="V14" s="19" t="s">
        <v>180</v>
      </c>
      <c r="W14" s="14"/>
      <c r="X14" s="20"/>
      <c r="Y14" s="1"/>
      <c r="Z14" s="1"/>
    </row>
    <row r="15" spans="1:26" ht="99" customHeight="1">
      <c r="A15" s="7">
        <f t="shared" ref="A15:A55" si="1">ROW()-12</f>
        <v>3</v>
      </c>
      <c r="B15" s="88" t="s">
        <v>29</v>
      </c>
      <c r="C15" s="22"/>
      <c r="D15" s="89" t="s">
        <v>30</v>
      </c>
      <c r="E15" s="90"/>
      <c r="F15" s="91" t="s">
        <v>31</v>
      </c>
      <c r="G15" s="92"/>
      <c r="H15" s="92"/>
      <c r="I15" s="92"/>
      <c r="J15" s="92"/>
      <c r="K15" s="92"/>
      <c r="L15" s="90"/>
      <c r="M15" s="13" t="s">
        <v>32</v>
      </c>
      <c r="N15" s="14"/>
      <c r="O15" s="15"/>
      <c r="P15" s="13" t="s">
        <v>33</v>
      </c>
      <c r="Q15" s="14"/>
      <c r="R15" s="15"/>
      <c r="S15" s="69" t="s">
        <v>34</v>
      </c>
      <c r="T15" s="14"/>
      <c r="U15" s="15"/>
      <c r="V15" s="70"/>
      <c r="W15" s="14"/>
      <c r="X15" s="20"/>
      <c r="Y15" s="1"/>
      <c r="Z15" s="1"/>
    </row>
    <row r="16" spans="1:26" ht="99" customHeight="1">
      <c r="A16" s="8">
        <f t="shared" si="1"/>
        <v>4</v>
      </c>
      <c r="B16" s="47" t="s">
        <v>35</v>
      </c>
      <c r="C16" s="26"/>
      <c r="D16" s="48" t="s">
        <v>36</v>
      </c>
      <c r="E16" s="18"/>
      <c r="F16" s="28" t="s">
        <v>37</v>
      </c>
      <c r="G16" s="29"/>
      <c r="H16" s="29"/>
      <c r="I16" s="29"/>
      <c r="J16" s="29"/>
      <c r="K16" s="29"/>
      <c r="L16" s="18"/>
      <c r="M16" s="13" t="s">
        <v>32</v>
      </c>
      <c r="N16" s="14"/>
      <c r="O16" s="15"/>
      <c r="P16" s="13" t="s">
        <v>33</v>
      </c>
      <c r="Q16" s="14"/>
      <c r="R16" s="15"/>
      <c r="S16" s="30" t="s">
        <v>38</v>
      </c>
      <c r="T16" s="29"/>
      <c r="U16" s="18"/>
      <c r="V16" s="31"/>
      <c r="W16" s="29"/>
      <c r="X16" s="32"/>
      <c r="Y16" s="1"/>
      <c r="Z16" s="1"/>
    </row>
    <row r="17" spans="1:26" ht="99" customHeight="1">
      <c r="A17" s="8">
        <f t="shared" si="1"/>
        <v>5</v>
      </c>
      <c r="B17" s="47" t="s">
        <v>39</v>
      </c>
      <c r="C17" s="26"/>
      <c r="D17" s="48" t="s">
        <v>40</v>
      </c>
      <c r="E17" s="18"/>
      <c r="F17" s="28" t="s">
        <v>41</v>
      </c>
      <c r="G17" s="29"/>
      <c r="H17" s="29"/>
      <c r="I17" s="29"/>
      <c r="J17" s="29"/>
      <c r="K17" s="29"/>
      <c r="L17" s="18"/>
      <c r="M17" s="13" t="s">
        <v>32</v>
      </c>
      <c r="N17" s="14"/>
      <c r="O17" s="15"/>
      <c r="P17" s="13" t="s">
        <v>33</v>
      </c>
      <c r="Q17" s="14"/>
      <c r="R17" s="15"/>
      <c r="S17" s="30" t="s">
        <v>42</v>
      </c>
      <c r="T17" s="29"/>
      <c r="U17" s="18"/>
      <c r="V17" s="30" t="s">
        <v>43</v>
      </c>
      <c r="W17" s="29"/>
      <c r="X17" s="32"/>
      <c r="Y17" s="1"/>
      <c r="Z17" s="1"/>
    </row>
    <row r="18" spans="1:26" ht="111" customHeight="1">
      <c r="A18" s="9">
        <f t="shared" si="1"/>
        <v>6</v>
      </c>
      <c r="B18" s="49" t="s">
        <v>44</v>
      </c>
      <c r="C18" s="50"/>
      <c r="D18" s="51" t="s">
        <v>45</v>
      </c>
      <c r="E18" s="52"/>
      <c r="F18" s="53" t="s">
        <v>46</v>
      </c>
      <c r="G18" s="54"/>
      <c r="H18" s="54"/>
      <c r="I18" s="54"/>
      <c r="J18" s="54"/>
      <c r="K18" s="54"/>
      <c r="L18" s="52"/>
      <c r="M18" s="13" t="s">
        <v>32</v>
      </c>
      <c r="N18" s="14"/>
      <c r="O18" s="15"/>
      <c r="P18" s="13" t="s">
        <v>184</v>
      </c>
      <c r="Q18" s="14"/>
      <c r="R18" s="15"/>
      <c r="S18" s="55" t="s">
        <v>47</v>
      </c>
      <c r="T18" s="56"/>
      <c r="U18" s="57"/>
      <c r="V18" s="55" t="s">
        <v>43</v>
      </c>
      <c r="W18" s="56"/>
      <c r="X18" s="58"/>
      <c r="Y18" s="1"/>
      <c r="Z18" s="1"/>
    </row>
    <row r="19" spans="1:26" ht="99" customHeight="1">
      <c r="A19" s="9">
        <f t="shared" si="1"/>
        <v>7</v>
      </c>
      <c r="B19" s="49" t="s">
        <v>48</v>
      </c>
      <c r="C19" s="50"/>
      <c r="D19" s="51" t="s">
        <v>49</v>
      </c>
      <c r="E19" s="52"/>
      <c r="F19" s="53" t="s">
        <v>50</v>
      </c>
      <c r="G19" s="54"/>
      <c r="H19" s="54"/>
      <c r="I19" s="54"/>
      <c r="J19" s="54"/>
      <c r="K19" s="54"/>
      <c r="L19" s="52"/>
      <c r="M19" s="13" t="s">
        <v>32</v>
      </c>
      <c r="N19" s="14"/>
      <c r="O19" s="15"/>
      <c r="P19" s="13" t="s">
        <v>33</v>
      </c>
      <c r="Q19" s="14"/>
      <c r="R19" s="15"/>
      <c r="S19" s="55" t="s">
        <v>51</v>
      </c>
      <c r="T19" s="56"/>
      <c r="U19" s="57"/>
      <c r="V19" s="55"/>
      <c r="W19" s="56"/>
      <c r="X19" s="58"/>
      <c r="Y19" s="1"/>
      <c r="Z19" s="1"/>
    </row>
    <row r="20" spans="1:26" ht="93" customHeight="1">
      <c r="A20" s="8">
        <f t="shared" si="1"/>
        <v>8</v>
      </c>
      <c r="B20" s="47" t="s">
        <v>52</v>
      </c>
      <c r="C20" s="26"/>
      <c r="D20" s="48" t="s">
        <v>53</v>
      </c>
      <c r="E20" s="18"/>
      <c r="F20" s="28" t="s">
        <v>54</v>
      </c>
      <c r="G20" s="29"/>
      <c r="H20" s="29"/>
      <c r="I20" s="29"/>
      <c r="J20" s="29"/>
      <c r="K20" s="29"/>
      <c r="L20" s="18"/>
      <c r="M20" s="13" t="s">
        <v>55</v>
      </c>
      <c r="N20" s="14"/>
      <c r="O20" s="15"/>
      <c r="P20" s="13"/>
      <c r="Q20" s="14"/>
      <c r="R20" s="15"/>
      <c r="S20" s="30" t="s">
        <v>56</v>
      </c>
      <c r="T20" s="29"/>
      <c r="U20" s="17"/>
      <c r="V20" s="31"/>
      <c r="W20" s="29"/>
      <c r="X20" s="32"/>
      <c r="Y20" s="1"/>
      <c r="Z20" s="1"/>
    </row>
    <row r="21" spans="1:26" ht="99" customHeight="1">
      <c r="A21" s="8">
        <f t="shared" si="1"/>
        <v>9</v>
      </c>
      <c r="B21" s="47" t="s">
        <v>57</v>
      </c>
      <c r="C21" s="26"/>
      <c r="D21" s="48" t="s">
        <v>58</v>
      </c>
      <c r="E21" s="18"/>
      <c r="F21" s="28" t="s">
        <v>59</v>
      </c>
      <c r="G21" s="29"/>
      <c r="H21" s="29"/>
      <c r="I21" s="29"/>
      <c r="J21" s="29"/>
      <c r="K21" s="29"/>
      <c r="L21" s="18"/>
      <c r="M21" s="13" t="s">
        <v>60</v>
      </c>
      <c r="N21" s="14"/>
      <c r="O21" s="15"/>
      <c r="P21" s="13"/>
      <c r="Q21" s="14"/>
      <c r="R21" s="15"/>
      <c r="S21" s="30" t="s">
        <v>61</v>
      </c>
      <c r="T21" s="29"/>
      <c r="U21" s="17"/>
      <c r="V21" s="30" t="s">
        <v>62</v>
      </c>
      <c r="W21" s="29"/>
      <c r="X21" s="32"/>
      <c r="Y21" s="1"/>
      <c r="Z21" s="1"/>
    </row>
    <row r="22" spans="1:26" ht="99" customHeight="1">
      <c r="A22" s="9">
        <f t="shared" si="1"/>
        <v>10</v>
      </c>
      <c r="B22" s="47" t="s">
        <v>63</v>
      </c>
      <c r="C22" s="26"/>
      <c r="D22" s="48" t="s">
        <v>64</v>
      </c>
      <c r="E22" s="18"/>
      <c r="F22" s="53" t="s">
        <v>65</v>
      </c>
      <c r="G22" s="54"/>
      <c r="H22" s="54"/>
      <c r="I22" s="54"/>
      <c r="J22" s="54"/>
      <c r="K22" s="54"/>
      <c r="L22" s="52"/>
      <c r="M22" s="13" t="s">
        <v>66</v>
      </c>
      <c r="N22" s="14"/>
      <c r="O22" s="15"/>
      <c r="P22" s="13" t="s">
        <v>33</v>
      </c>
      <c r="Q22" s="14"/>
      <c r="R22" s="15"/>
      <c r="S22" s="55" t="s">
        <v>67</v>
      </c>
      <c r="T22" s="56"/>
      <c r="U22" s="57"/>
      <c r="V22" s="55"/>
      <c r="W22" s="56"/>
      <c r="X22" s="58"/>
      <c r="Y22" s="1"/>
      <c r="Z22" s="1"/>
    </row>
    <row r="23" spans="1:26" ht="99" customHeight="1">
      <c r="A23" s="9">
        <f t="shared" si="1"/>
        <v>11</v>
      </c>
      <c r="B23" s="47" t="s">
        <v>68</v>
      </c>
      <c r="C23" s="26"/>
      <c r="D23" s="48" t="s">
        <v>69</v>
      </c>
      <c r="E23" s="18"/>
      <c r="F23" s="53" t="s">
        <v>70</v>
      </c>
      <c r="G23" s="54"/>
      <c r="H23" s="54"/>
      <c r="I23" s="54"/>
      <c r="J23" s="54"/>
      <c r="K23" s="54"/>
      <c r="L23" s="52"/>
      <c r="M23" s="13" t="s">
        <v>71</v>
      </c>
      <c r="N23" s="14"/>
      <c r="O23" s="15"/>
      <c r="P23" s="13" t="s">
        <v>72</v>
      </c>
      <c r="Q23" s="14"/>
      <c r="R23" s="15"/>
      <c r="S23" s="55" t="s">
        <v>73</v>
      </c>
      <c r="T23" s="56"/>
      <c r="U23" s="59"/>
      <c r="V23" s="55"/>
      <c r="W23" s="56"/>
      <c r="X23" s="58"/>
      <c r="Y23" s="1"/>
      <c r="Z23" s="1"/>
    </row>
    <row r="24" spans="1:26" ht="99" customHeight="1">
      <c r="A24" s="9">
        <f t="shared" si="1"/>
        <v>12</v>
      </c>
      <c r="B24" s="47" t="s">
        <v>74</v>
      </c>
      <c r="C24" s="26"/>
      <c r="D24" s="48" t="s">
        <v>75</v>
      </c>
      <c r="E24" s="18"/>
      <c r="F24" s="53" t="s">
        <v>76</v>
      </c>
      <c r="G24" s="54"/>
      <c r="H24" s="54"/>
      <c r="I24" s="54"/>
      <c r="J24" s="54"/>
      <c r="K24" s="54"/>
      <c r="L24" s="52"/>
      <c r="M24" s="13" t="s">
        <v>32</v>
      </c>
      <c r="N24" s="14"/>
      <c r="O24" s="15"/>
      <c r="P24" s="13" t="s">
        <v>33</v>
      </c>
      <c r="Q24" s="14"/>
      <c r="R24" s="15"/>
      <c r="S24" s="55" t="s">
        <v>77</v>
      </c>
      <c r="T24" s="56"/>
      <c r="U24" s="59"/>
      <c r="V24" s="55"/>
      <c r="W24" s="56"/>
      <c r="X24" s="58"/>
      <c r="Y24" s="1"/>
      <c r="Z24" s="1"/>
    </row>
    <row r="25" spans="1:26" ht="99" customHeight="1">
      <c r="A25" s="9">
        <f t="shared" si="1"/>
        <v>13</v>
      </c>
      <c r="B25" s="47" t="s">
        <v>78</v>
      </c>
      <c r="C25" s="26"/>
      <c r="D25" s="48" t="s">
        <v>79</v>
      </c>
      <c r="E25" s="18"/>
      <c r="F25" s="53" t="s">
        <v>80</v>
      </c>
      <c r="G25" s="54"/>
      <c r="H25" s="54"/>
      <c r="I25" s="54"/>
      <c r="J25" s="54"/>
      <c r="K25" s="54"/>
      <c r="L25" s="52"/>
      <c r="M25" s="13" t="s">
        <v>55</v>
      </c>
      <c r="N25" s="14"/>
      <c r="O25" s="15"/>
      <c r="P25" s="13" t="s">
        <v>33</v>
      </c>
      <c r="Q25" s="14"/>
      <c r="R25" s="15"/>
      <c r="S25" s="55" t="s">
        <v>81</v>
      </c>
      <c r="T25" s="56"/>
      <c r="U25" s="59"/>
      <c r="V25" s="55"/>
      <c r="W25" s="56"/>
      <c r="X25" s="58"/>
      <c r="Y25" s="1"/>
      <c r="Z25" s="1"/>
    </row>
    <row r="26" spans="1:26" ht="99" customHeight="1">
      <c r="A26" s="8">
        <f t="shared" si="1"/>
        <v>14</v>
      </c>
      <c r="B26" s="47" t="s">
        <v>82</v>
      </c>
      <c r="C26" s="26"/>
      <c r="D26" s="48" t="s">
        <v>83</v>
      </c>
      <c r="E26" s="18"/>
      <c r="F26" s="28" t="s">
        <v>84</v>
      </c>
      <c r="G26" s="29"/>
      <c r="H26" s="29"/>
      <c r="I26" s="29"/>
      <c r="J26" s="29"/>
      <c r="K26" s="29"/>
      <c r="L26" s="18"/>
      <c r="M26" s="13" t="s">
        <v>55</v>
      </c>
      <c r="N26" s="14"/>
      <c r="O26" s="15"/>
      <c r="P26" s="13" t="s">
        <v>33</v>
      </c>
      <c r="Q26" s="14"/>
      <c r="R26" s="15"/>
      <c r="S26" s="30" t="s">
        <v>85</v>
      </c>
      <c r="T26" s="29"/>
      <c r="U26" s="17"/>
      <c r="V26" s="31"/>
      <c r="W26" s="29"/>
      <c r="X26" s="32"/>
      <c r="Y26" s="1"/>
      <c r="Z26" s="1"/>
    </row>
    <row r="27" spans="1:26" ht="99" customHeight="1">
      <c r="A27" s="8">
        <f t="shared" si="1"/>
        <v>15</v>
      </c>
      <c r="B27" s="47" t="s">
        <v>86</v>
      </c>
      <c r="C27" s="26"/>
      <c r="D27" s="48" t="s">
        <v>87</v>
      </c>
      <c r="E27" s="18"/>
      <c r="F27" s="28" t="s">
        <v>88</v>
      </c>
      <c r="G27" s="29"/>
      <c r="H27" s="29"/>
      <c r="I27" s="29"/>
      <c r="J27" s="29"/>
      <c r="K27" s="29"/>
      <c r="L27" s="18"/>
      <c r="M27" s="13" t="s">
        <v>55</v>
      </c>
      <c r="N27" s="14"/>
      <c r="O27" s="15"/>
      <c r="P27" s="13" t="s">
        <v>33</v>
      </c>
      <c r="Q27" s="14"/>
      <c r="R27" s="15"/>
      <c r="S27" s="30" t="s">
        <v>89</v>
      </c>
      <c r="T27" s="29"/>
      <c r="U27" s="17"/>
      <c r="V27" s="31"/>
      <c r="W27" s="29"/>
      <c r="X27" s="32"/>
      <c r="Y27" s="1"/>
      <c r="Z27" s="1"/>
    </row>
    <row r="28" spans="1:26" ht="99" customHeight="1">
      <c r="A28" s="8">
        <f t="shared" si="1"/>
        <v>16</v>
      </c>
      <c r="B28" s="47" t="s">
        <v>90</v>
      </c>
      <c r="C28" s="26"/>
      <c r="D28" s="48" t="s">
        <v>91</v>
      </c>
      <c r="E28" s="18"/>
      <c r="F28" s="28" t="s">
        <v>92</v>
      </c>
      <c r="G28" s="29"/>
      <c r="H28" s="29"/>
      <c r="I28" s="29"/>
      <c r="J28" s="29"/>
      <c r="K28" s="29"/>
      <c r="L28" s="18"/>
      <c r="M28" s="13" t="s">
        <v>55</v>
      </c>
      <c r="N28" s="14"/>
      <c r="O28" s="15"/>
      <c r="P28" s="13" t="s">
        <v>33</v>
      </c>
      <c r="Q28" s="14"/>
      <c r="R28" s="15"/>
      <c r="S28" s="30" t="s">
        <v>93</v>
      </c>
      <c r="T28" s="29"/>
      <c r="U28" s="17"/>
      <c r="V28" s="31"/>
      <c r="W28" s="29"/>
      <c r="X28" s="32"/>
      <c r="Y28" s="1"/>
      <c r="Z28" s="1"/>
    </row>
    <row r="29" spans="1:26" ht="99" customHeight="1">
      <c r="A29" s="8">
        <f t="shared" si="1"/>
        <v>17</v>
      </c>
      <c r="B29" s="47" t="s">
        <v>94</v>
      </c>
      <c r="C29" s="26"/>
      <c r="D29" s="48" t="s">
        <v>90</v>
      </c>
      <c r="E29" s="18"/>
      <c r="F29" s="28" t="s">
        <v>95</v>
      </c>
      <c r="G29" s="29"/>
      <c r="H29" s="29"/>
      <c r="I29" s="29"/>
      <c r="J29" s="29"/>
      <c r="K29" s="29"/>
      <c r="L29" s="18"/>
      <c r="M29" s="13" t="s">
        <v>55</v>
      </c>
      <c r="N29" s="14"/>
      <c r="O29" s="15"/>
      <c r="P29" s="13" t="s">
        <v>33</v>
      </c>
      <c r="Q29" s="14"/>
      <c r="R29" s="15"/>
      <c r="S29" s="30" t="s">
        <v>96</v>
      </c>
      <c r="T29" s="29"/>
      <c r="U29" s="17"/>
      <c r="V29" s="31"/>
      <c r="W29" s="29"/>
      <c r="X29" s="32"/>
      <c r="Y29" s="1"/>
      <c r="Z29" s="1"/>
    </row>
    <row r="30" spans="1:26" ht="99" customHeight="1">
      <c r="A30" s="8">
        <f t="shared" si="1"/>
        <v>18</v>
      </c>
      <c r="B30" s="47" t="s">
        <v>97</v>
      </c>
      <c r="C30" s="26"/>
      <c r="D30" s="48" t="s">
        <v>98</v>
      </c>
      <c r="E30" s="18"/>
      <c r="F30" s="28" t="s">
        <v>99</v>
      </c>
      <c r="G30" s="29"/>
      <c r="H30" s="29"/>
      <c r="I30" s="29"/>
      <c r="J30" s="29"/>
      <c r="K30" s="29"/>
      <c r="L30" s="18"/>
      <c r="M30" s="13" t="s">
        <v>55</v>
      </c>
      <c r="N30" s="14"/>
      <c r="O30" s="15"/>
      <c r="P30" s="13" t="s">
        <v>33</v>
      </c>
      <c r="Q30" s="14"/>
      <c r="R30" s="15"/>
      <c r="S30" s="30" t="s">
        <v>96</v>
      </c>
      <c r="T30" s="29"/>
      <c r="U30" s="17"/>
      <c r="V30" s="31"/>
      <c r="W30" s="29"/>
      <c r="X30" s="32"/>
      <c r="Y30" s="1"/>
      <c r="Z30" s="1"/>
    </row>
    <row r="31" spans="1:26" ht="99" customHeight="1">
      <c r="A31" s="8">
        <f t="shared" si="1"/>
        <v>19</v>
      </c>
      <c r="B31" s="47" t="s">
        <v>100</v>
      </c>
      <c r="C31" s="26"/>
      <c r="D31" s="48" t="s">
        <v>101</v>
      </c>
      <c r="E31" s="18"/>
      <c r="F31" s="28" t="s">
        <v>102</v>
      </c>
      <c r="G31" s="29"/>
      <c r="H31" s="29"/>
      <c r="I31" s="29"/>
      <c r="J31" s="29"/>
      <c r="K31" s="29"/>
      <c r="L31" s="18"/>
      <c r="M31" s="13" t="s">
        <v>32</v>
      </c>
      <c r="N31" s="14"/>
      <c r="O31" s="15"/>
      <c r="P31" s="13" t="s">
        <v>33</v>
      </c>
      <c r="Q31" s="14"/>
      <c r="R31" s="15"/>
      <c r="S31" s="30" t="s">
        <v>103</v>
      </c>
      <c r="T31" s="29"/>
      <c r="U31" s="17"/>
      <c r="V31" s="31"/>
      <c r="W31" s="29"/>
      <c r="X31" s="32"/>
      <c r="Y31" s="1"/>
      <c r="Z31" s="1"/>
    </row>
    <row r="32" spans="1:26" ht="99" customHeight="1">
      <c r="A32" s="8">
        <f t="shared" si="1"/>
        <v>20</v>
      </c>
      <c r="B32" s="47" t="s">
        <v>104</v>
      </c>
      <c r="C32" s="26"/>
      <c r="D32" s="48" t="s">
        <v>105</v>
      </c>
      <c r="E32" s="18"/>
      <c r="F32" s="28" t="s">
        <v>106</v>
      </c>
      <c r="G32" s="29"/>
      <c r="H32" s="29"/>
      <c r="I32" s="29"/>
      <c r="J32" s="29"/>
      <c r="K32" s="29"/>
      <c r="L32" s="18"/>
      <c r="M32" s="13" t="s">
        <v>32</v>
      </c>
      <c r="N32" s="14"/>
      <c r="O32" s="15"/>
      <c r="P32" s="13" t="s">
        <v>33</v>
      </c>
      <c r="Q32" s="14"/>
      <c r="R32" s="15"/>
      <c r="S32" s="30" t="s">
        <v>107</v>
      </c>
      <c r="T32" s="29"/>
      <c r="U32" s="17"/>
      <c r="V32" s="31"/>
      <c r="W32" s="29"/>
      <c r="X32" s="32"/>
      <c r="Y32" s="1"/>
      <c r="Z32" s="1"/>
    </row>
    <row r="33" spans="1:26" ht="99" customHeight="1">
      <c r="A33" s="8">
        <f t="shared" si="1"/>
        <v>21</v>
      </c>
      <c r="B33" s="47" t="s">
        <v>108</v>
      </c>
      <c r="C33" s="26"/>
      <c r="D33" s="48" t="s">
        <v>109</v>
      </c>
      <c r="E33" s="18"/>
      <c r="F33" s="28" t="s">
        <v>110</v>
      </c>
      <c r="G33" s="29"/>
      <c r="H33" s="29"/>
      <c r="I33" s="29"/>
      <c r="J33" s="29"/>
      <c r="K33" s="29"/>
      <c r="L33" s="18"/>
      <c r="M33" s="13" t="s">
        <v>55</v>
      </c>
      <c r="N33" s="14"/>
      <c r="O33" s="15"/>
      <c r="P33" s="13" t="s">
        <v>111</v>
      </c>
      <c r="Q33" s="14"/>
      <c r="R33" s="15"/>
      <c r="S33" s="30" t="s">
        <v>112</v>
      </c>
      <c r="T33" s="29"/>
      <c r="U33" s="17"/>
      <c r="V33" s="31"/>
      <c r="W33" s="29"/>
      <c r="X33" s="32"/>
      <c r="Y33" s="1"/>
      <c r="Z33" s="1"/>
    </row>
    <row r="34" spans="1:26" ht="99" customHeight="1">
      <c r="A34" s="8">
        <f t="shared" si="1"/>
        <v>22</v>
      </c>
      <c r="B34" s="25">
        <v>42491</v>
      </c>
      <c r="C34" s="26"/>
      <c r="D34" s="27">
        <v>42705</v>
      </c>
      <c r="E34" s="18"/>
      <c r="F34" s="28" t="s">
        <v>113</v>
      </c>
      <c r="G34" s="29"/>
      <c r="H34" s="29"/>
      <c r="I34" s="29"/>
      <c r="J34" s="29"/>
      <c r="K34" s="29"/>
      <c r="L34" s="18"/>
      <c r="M34" s="13" t="s">
        <v>32</v>
      </c>
      <c r="N34" s="14"/>
      <c r="O34" s="15"/>
      <c r="P34" s="13" t="s">
        <v>114</v>
      </c>
      <c r="Q34" s="14"/>
      <c r="R34" s="15"/>
      <c r="S34" s="30" t="s">
        <v>115</v>
      </c>
      <c r="T34" s="29"/>
      <c r="U34" s="17"/>
      <c r="V34" s="31"/>
      <c r="W34" s="29"/>
      <c r="X34" s="32"/>
      <c r="Y34" s="1"/>
      <c r="Z34" s="1"/>
    </row>
    <row r="35" spans="1:26" ht="99" customHeight="1">
      <c r="A35" s="8">
        <f t="shared" si="1"/>
        <v>23</v>
      </c>
      <c r="B35" s="25">
        <v>42401</v>
      </c>
      <c r="C35" s="26"/>
      <c r="D35" s="27">
        <v>42461</v>
      </c>
      <c r="E35" s="18"/>
      <c r="F35" s="28" t="s">
        <v>116</v>
      </c>
      <c r="G35" s="29"/>
      <c r="H35" s="29"/>
      <c r="I35" s="29"/>
      <c r="J35" s="29"/>
      <c r="K35" s="29"/>
      <c r="L35" s="18"/>
      <c r="M35" s="13" t="s">
        <v>55</v>
      </c>
      <c r="N35" s="14"/>
      <c r="O35" s="15"/>
      <c r="P35" s="13" t="s">
        <v>117</v>
      </c>
      <c r="Q35" s="14"/>
      <c r="R35" s="15"/>
      <c r="S35" s="30" t="s">
        <v>118</v>
      </c>
      <c r="T35" s="29"/>
      <c r="U35" s="17"/>
      <c r="V35" s="31"/>
      <c r="W35" s="29"/>
      <c r="X35" s="32"/>
      <c r="Y35" s="1"/>
      <c r="Z35" s="1"/>
    </row>
    <row r="36" spans="1:26" ht="99" customHeight="1">
      <c r="A36" s="8">
        <f t="shared" si="1"/>
        <v>24</v>
      </c>
      <c r="B36" s="25">
        <v>41791</v>
      </c>
      <c r="C36" s="26"/>
      <c r="D36" s="27">
        <v>42339</v>
      </c>
      <c r="E36" s="18"/>
      <c r="F36" s="28" t="s">
        <v>119</v>
      </c>
      <c r="G36" s="29"/>
      <c r="H36" s="29"/>
      <c r="I36" s="29"/>
      <c r="J36" s="29"/>
      <c r="K36" s="29"/>
      <c r="L36" s="18"/>
      <c r="M36" s="13" t="s">
        <v>55</v>
      </c>
      <c r="N36" s="14"/>
      <c r="O36" s="15"/>
      <c r="P36" s="13" t="s">
        <v>120</v>
      </c>
      <c r="Q36" s="14"/>
      <c r="R36" s="15"/>
      <c r="S36" s="30" t="s">
        <v>121</v>
      </c>
      <c r="T36" s="29"/>
      <c r="U36" s="17"/>
      <c r="V36" s="31"/>
      <c r="W36" s="29"/>
      <c r="X36" s="32"/>
      <c r="Y36" s="1"/>
      <c r="Z36" s="1"/>
    </row>
    <row r="37" spans="1:26" ht="99" customHeight="1">
      <c r="A37" s="8">
        <f t="shared" si="1"/>
        <v>25</v>
      </c>
      <c r="B37" s="25">
        <v>41579</v>
      </c>
      <c r="C37" s="26"/>
      <c r="D37" s="27">
        <v>41760</v>
      </c>
      <c r="E37" s="18"/>
      <c r="F37" s="28" t="s">
        <v>122</v>
      </c>
      <c r="G37" s="29"/>
      <c r="H37" s="29"/>
      <c r="I37" s="29"/>
      <c r="J37" s="29"/>
      <c r="K37" s="29"/>
      <c r="L37" s="18"/>
      <c r="M37" s="13" t="s">
        <v>55</v>
      </c>
      <c r="N37" s="14"/>
      <c r="O37" s="15"/>
      <c r="P37" s="13" t="s">
        <v>117</v>
      </c>
      <c r="Q37" s="14"/>
      <c r="R37" s="15"/>
      <c r="S37" s="30" t="s">
        <v>123</v>
      </c>
      <c r="T37" s="29"/>
      <c r="U37" s="17"/>
      <c r="V37" s="31"/>
      <c r="W37" s="29"/>
      <c r="X37" s="32"/>
      <c r="Y37" s="1"/>
      <c r="Z37" s="1"/>
    </row>
    <row r="38" spans="1:26" ht="99" customHeight="1">
      <c r="A38" s="8">
        <f t="shared" si="1"/>
        <v>26</v>
      </c>
      <c r="B38" s="25">
        <v>41365</v>
      </c>
      <c r="C38" s="26"/>
      <c r="D38" s="27">
        <v>41487</v>
      </c>
      <c r="E38" s="18"/>
      <c r="F38" s="28" t="s">
        <v>124</v>
      </c>
      <c r="G38" s="29"/>
      <c r="H38" s="29"/>
      <c r="I38" s="29"/>
      <c r="J38" s="29"/>
      <c r="K38" s="29"/>
      <c r="L38" s="18"/>
      <c r="M38" s="13" t="s">
        <v>55</v>
      </c>
      <c r="N38" s="14"/>
      <c r="O38" s="15"/>
      <c r="P38" s="13" t="s">
        <v>125</v>
      </c>
      <c r="Q38" s="14"/>
      <c r="R38" s="15"/>
      <c r="S38" s="30" t="s">
        <v>126</v>
      </c>
      <c r="T38" s="29"/>
      <c r="U38" s="17"/>
      <c r="V38" s="31"/>
      <c r="W38" s="29"/>
      <c r="X38" s="32"/>
      <c r="Y38" s="1"/>
      <c r="Z38" s="1"/>
    </row>
    <row r="39" spans="1:26" ht="99" customHeight="1">
      <c r="A39" s="8">
        <f t="shared" si="1"/>
        <v>27</v>
      </c>
      <c r="B39" s="25">
        <v>41334</v>
      </c>
      <c r="C39" s="26"/>
      <c r="D39" s="27">
        <v>41365</v>
      </c>
      <c r="E39" s="18"/>
      <c r="F39" s="28" t="s">
        <v>127</v>
      </c>
      <c r="G39" s="29"/>
      <c r="H39" s="29"/>
      <c r="I39" s="29"/>
      <c r="J39" s="29"/>
      <c r="K39" s="29"/>
      <c r="L39" s="18"/>
      <c r="M39" s="13" t="s">
        <v>32</v>
      </c>
      <c r="N39" s="14"/>
      <c r="O39" s="15"/>
      <c r="P39" s="13" t="s">
        <v>128</v>
      </c>
      <c r="Q39" s="14"/>
      <c r="R39" s="15"/>
      <c r="S39" s="30" t="s">
        <v>129</v>
      </c>
      <c r="T39" s="29"/>
      <c r="U39" s="17"/>
      <c r="V39" s="31"/>
      <c r="W39" s="29"/>
      <c r="X39" s="32"/>
      <c r="Y39" s="1"/>
      <c r="Z39" s="1"/>
    </row>
    <row r="40" spans="1:26" ht="99" customHeight="1">
      <c r="A40" s="8">
        <f t="shared" si="1"/>
        <v>28</v>
      </c>
      <c r="B40" s="25">
        <v>41244</v>
      </c>
      <c r="C40" s="26"/>
      <c r="D40" s="27">
        <v>41306</v>
      </c>
      <c r="E40" s="18"/>
      <c r="F40" s="28" t="s">
        <v>130</v>
      </c>
      <c r="G40" s="29"/>
      <c r="H40" s="29"/>
      <c r="I40" s="29"/>
      <c r="J40" s="29"/>
      <c r="K40" s="29"/>
      <c r="L40" s="18"/>
      <c r="M40" s="13" t="s">
        <v>32</v>
      </c>
      <c r="N40" s="14"/>
      <c r="O40" s="15"/>
      <c r="P40" s="13" t="s">
        <v>131</v>
      </c>
      <c r="Q40" s="14"/>
      <c r="R40" s="15"/>
      <c r="S40" s="30" t="s">
        <v>132</v>
      </c>
      <c r="T40" s="29"/>
      <c r="U40" s="17"/>
      <c r="V40" s="31"/>
      <c r="W40" s="29"/>
      <c r="X40" s="32"/>
      <c r="Y40" s="1"/>
      <c r="Z40" s="1"/>
    </row>
    <row r="41" spans="1:26" ht="99" customHeight="1">
      <c r="A41" s="8">
        <f t="shared" si="1"/>
        <v>29</v>
      </c>
      <c r="B41" s="25">
        <v>41183</v>
      </c>
      <c r="C41" s="26"/>
      <c r="D41" s="27">
        <v>41214</v>
      </c>
      <c r="E41" s="18"/>
      <c r="F41" s="28" t="s">
        <v>133</v>
      </c>
      <c r="G41" s="29"/>
      <c r="H41" s="29"/>
      <c r="I41" s="29"/>
      <c r="J41" s="29"/>
      <c r="K41" s="29"/>
      <c r="L41" s="18"/>
      <c r="M41" s="13" t="s">
        <v>32</v>
      </c>
      <c r="N41" s="14"/>
      <c r="O41" s="15"/>
      <c r="P41" s="13" t="s">
        <v>134</v>
      </c>
      <c r="Q41" s="14"/>
      <c r="R41" s="15"/>
      <c r="S41" s="30" t="s">
        <v>135</v>
      </c>
      <c r="T41" s="29"/>
      <c r="U41" s="17"/>
      <c r="V41" s="31"/>
      <c r="W41" s="29"/>
      <c r="X41" s="32"/>
      <c r="Y41" s="10"/>
      <c r="Z41" s="10"/>
    </row>
    <row r="42" spans="1:26" ht="99" customHeight="1">
      <c r="A42" s="8">
        <f t="shared" si="1"/>
        <v>30</v>
      </c>
      <c r="B42" s="25">
        <v>41030</v>
      </c>
      <c r="C42" s="26"/>
      <c r="D42" s="27">
        <v>41153</v>
      </c>
      <c r="E42" s="18"/>
      <c r="F42" s="28" t="s">
        <v>136</v>
      </c>
      <c r="G42" s="29"/>
      <c r="H42" s="29"/>
      <c r="I42" s="29"/>
      <c r="J42" s="29"/>
      <c r="K42" s="29"/>
      <c r="L42" s="18"/>
      <c r="M42" s="13" t="s">
        <v>32</v>
      </c>
      <c r="N42" s="14"/>
      <c r="O42" s="15"/>
      <c r="P42" s="13" t="s">
        <v>134</v>
      </c>
      <c r="Q42" s="14"/>
      <c r="R42" s="15"/>
      <c r="S42" s="30" t="s">
        <v>135</v>
      </c>
      <c r="T42" s="29"/>
      <c r="U42" s="17"/>
      <c r="V42" s="31"/>
      <c r="W42" s="29"/>
      <c r="X42" s="32"/>
      <c r="Y42" s="10"/>
      <c r="Z42" s="10"/>
    </row>
    <row r="43" spans="1:26" ht="99" customHeight="1">
      <c r="A43" s="8">
        <f t="shared" si="1"/>
        <v>31</v>
      </c>
      <c r="B43" s="25">
        <v>40725</v>
      </c>
      <c r="C43" s="26"/>
      <c r="D43" s="27">
        <v>40969</v>
      </c>
      <c r="E43" s="18"/>
      <c r="F43" s="28" t="s">
        <v>137</v>
      </c>
      <c r="G43" s="29"/>
      <c r="H43" s="29"/>
      <c r="I43" s="29"/>
      <c r="J43" s="29"/>
      <c r="K43" s="29"/>
      <c r="L43" s="18"/>
      <c r="M43" s="13" t="s">
        <v>32</v>
      </c>
      <c r="N43" s="14"/>
      <c r="O43" s="15"/>
      <c r="P43" s="13" t="s">
        <v>134</v>
      </c>
      <c r="Q43" s="14"/>
      <c r="R43" s="15"/>
      <c r="S43" s="30" t="s">
        <v>138</v>
      </c>
      <c r="T43" s="29"/>
      <c r="U43" s="17"/>
      <c r="V43" s="31"/>
      <c r="W43" s="29"/>
      <c r="X43" s="32"/>
      <c r="Y43" s="10"/>
      <c r="Z43" s="10"/>
    </row>
    <row r="44" spans="1:26" ht="99" customHeight="1">
      <c r="A44" s="8">
        <f t="shared" si="1"/>
        <v>32</v>
      </c>
      <c r="B44" s="25">
        <v>40544</v>
      </c>
      <c r="C44" s="26"/>
      <c r="D44" s="27">
        <v>40695</v>
      </c>
      <c r="E44" s="18"/>
      <c r="F44" s="28" t="s">
        <v>139</v>
      </c>
      <c r="G44" s="29"/>
      <c r="H44" s="29"/>
      <c r="I44" s="29"/>
      <c r="J44" s="29"/>
      <c r="K44" s="29"/>
      <c r="L44" s="18"/>
      <c r="M44" s="13" t="s">
        <v>140</v>
      </c>
      <c r="N44" s="14"/>
      <c r="O44" s="15"/>
      <c r="P44" s="13" t="s">
        <v>141</v>
      </c>
      <c r="Q44" s="14"/>
      <c r="R44" s="15"/>
      <c r="S44" s="30" t="s">
        <v>142</v>
      </c>
      <c r="T44" s="29"/>
      <c r="U44" s="17"/>
      <c r="V44" s="31"/>
      <c r="W44" s="29"/>
      <c r="X44" s="32"/>
      <c r="Y44" s="10"/>
      <c r="Z44" s="10"/>
    </row>
    <row r="45" spans="1:26" ht="99" customHeight="1">
      <c r="A45" s="8">
        <f t="shared" si="1"/>
        <v>33</v>
      </c>
      <c r="B45" s="25">
        <v>40391</v>
      </c>
      <c r="C45" s="26"/>
      <c r="D45" s="27">
        <v>40483</v>
      </c>
      <c r="E45" s="18"/>
      <c r="F45" s="28" t="s">
        <v>143</v>
      </c>
      <c r="G45" s="29"/>
      <c r="H45" s="29"/>
      <c r="I45" s="29"/>
      <c r="J45" s="29"/>
      <c r="K45" s="29"/>
      <c r="L45" s="18"/>
      <c r="M45" s="13" t="s">
        <v>32</v>
      </c>
      <c r="N45" s="14"/>
      <c r="O45" s="15"/>
      <c r="P45" s="13" t="s">
        <v>144</v>
      </c>
      <c r="Q45" s="14"/>
      <c r="R45" s="15"/>
      <c r="S45" s="30" t="s">
        <v>145</v>
      </c>
      <c r="T45" s="29"/>
      <c r="U45" s="17"/>
      <c r="V45" s="31"/>
      <c r="W45" s="29"/>
      <c r="X45" s="32"/>
      <c r="Y45" s="10"/>
      <c r="Z45" s="10"/>
    </row>
    <row r="46" spans="1:26" ht="99" customHeight="1">
      <c r="A46" s="8">
        <f t="shared" si="1"/>
        <v>34</v>
      </c>
      <c r="B46" s="25">
        <v>39904</v>
      </c>
      <c r="C46" s="26"/>
      <c r="D46" s="27">
        <v>40360</v>
      </c>
      <c r="E46" s="18"/>
      <c r="F46" s="28" t="s">
        <v>146</v>
      </c>
      <c r="G46" s="29"/>
      <c r="H46" s="29"/>
      <c r="I46" s="29"/>
      <c r="J46" s="29"/>
      <c r="K46" s="29"/>
      <c r="L46" s="18"/>
      <c r="M46" s="13" t="s">
        <v>55</v>
      </c>
      <c r="N46" s="14"/>
      <c r="O46" s="15"/>
      <c r="P46" s="13" t="s">
        <v>147</v>
      </c>
      <c r="Q46" s="14"/>
      <c r="R46" s="15"/>
      <c r="S46" s="30" t="s">
        <v>148</v>
      </c>
      <c r="T46" s="29"/>
      <c r="U46" s="17"/>
      <c r="V46" s="31"/>
      <c r="W46" s="29"/>
      <c r="X46" s="32"/>
      <c r="Y46" s="10"/>
      <c r="Z46" s="10"/>
    </row>
    <row r="47" spans="1:26" ht="99" customHeight="1">
      <c r="A47" s="8">
        <f t="shared" si="1"/>
        <v>35</v>
      </c>
      <c r="B47" s="25">
        <v>39326</v>
      </c>
      <c r="C47" s="26"/>
      <c r="D47" s="27">
        <v>39873</v>
      </c>
      <c r="E47" s="18"/>
      <c r="F47" s="28" t="s">
        <v>149</v>
      </c>
      <c r="G47" s="29"/>
      <c r="H47" s="29"/>
      <c r="I47" s="29"/>
      <c r="J47" s="29"/>
      <c r="K47" s="29"/>
      <c r="L47" s="18"/>
      <c r="M47" s="13" t="s">
        <v>32</v>
      </c>
      <c r="N47" s="14"/>
      <c r="O47" s="15"/>
      <c r="P47" s="13" t="s">
        <v>144</v>
      </c>
      <c r="Q47" s="14"/>
      <c r="R47" s="15"/>
      <c r="S47" s="30" t="s">
        <v>150</v>
      </c>
      <c r="T47" s="29"/>
      <c r="U47" s="17"/>
      <c r="V47" s="31"/>
      <c r="W47" s="29"/>
      <c r="X47" s="32"/>
      <c r="Y47" s="10"/>
      <c r="Z47" s="10"/>
    </row>
    <row r="48" spans="1:26" ht="99" customHeight="1">
      <c r="A48" s="8">
        <f t="shared" si="1"/>
        <v>36</v>
      </c>
      <c r="B48" s="25">
        <v>39203</v>
      </c>
      <c r="C48" s="26"/>
      <c r="D48" s="27">
        <v>39264</v>
      </c>
      <c r="E48" s="18"/>
      <c r="F48" s="28" t="s">
        <v>151</v>
      </c>
      <c r="G48" s="29"/>
      <c r="H48" s="29"/>
      <c r="I48" s="29"/>
      <c r="J48" s="29"/>
      <c r="K48" s="29"/>
      <c r="L48" s="18"/>
      <c r="M48" s="13" t="s">
        <v>152</v>
      </c>
      <c r="N48" s="14"/>
      <c r="O48" s="15"/>
      <c r="P48" s="13" t="s">
        <v>153</v>
      </c>
      <c r="Q48" s="14"/>
      <c r="R48" s="15"/>
      <c r="S48" s="30" t="s">
        <v>154</v>
      </c>
      <c r="T48" s="29"/>
      <c r="U48" s="17"/>
      <c r="V48" s="31"/>
      <c r="W48" s="29"/>
      <c r="X48" s="32"/>
      <c r="Y48" s="10"/>
      <c r="Z48" s="10"/>
    </row>
    <row r="49" spans="1:26" ht="99" customHeight="1">
      <c r="A49" s="8">
        <f t="shared" si="1"/>
        <v>37</v>
      </c>
      <c r="B49" s="25">
        <v>38838</v>
      </c>
      <c r="C49" s="26"/>
      <c r="D49" s="27">
        <v>39173</v>
      </c>
      <c r="E49" s="18"/>
      <c r="F49" s="28" t="s">
        <v>155</v>
      </c>
      <c r="G49" s="29"/>
      <c r="H49" s="29"/>
      <c r="I49" s="29"/>
      <c r="J49" s="29"/>
      <c r="K49" s="29"/>
      <c r="L49" s="18"/>
      <c r="M49" s="13" t="s">
        <v>156</v>
      </c>
      <c r="N49" s="14"/>
      <c r="O49" s="15"/>
      <c r="P49" s="13" t="s">
        <v>144</v>
      </c>
      <c r="Q49" s="14"/>
      <c r="R49" s="15"/>
      <c r="S49" s="30" t="s">
        <v>157</v>
      </c>
      <c r="T49" s="29"/>
      <c r="U49" s="17"/>
      <c r="V49" s="31"/>
      <c r="W49" s="29"/>
      <c r="X49" s="32"/>
      <c r="Y49" s="10"/>
      <c r="Z49" s="10"/>
    </row>
    <row r="50" spans="1:26" ht="99" customHeight="1">
      <c r="A50" s="8">
        <f t="shared" si="1"/>
        <v>38</v>
      </c>
      <c r="B50" s="25">
        <v>38749</v>
      </c>
      <c r="C50" s="26"/>
      <c r="D50" s="27">
        <v>38808</v>
      </c>
      <c r="E50" s="18"/>
      <c r="F50" s="28" t="s">
        <v>158</v>
      </c>
      <c r="G50" s="29"/>
      <c r="H50" s="29"/>
      <c r="I50" s="29"/>
      <c r="J50" s="29"/>
      <c r="K50" s="29"/>
      <c r="L50" s="18"/>
      <c r="M50" s="13" t="s">
        <v>159</v>
      </c>
      <c r="N50" s="14"/>
      <c r="O50" s="15"/>
      <c r="P50" s="13" t="s">
        <v>144</v>
      </c>
      <c r="Q50" s="14"/>
      <c r="R50" s="15"/>
      <c r="S50" s="30" t="s">
        <v>160</v>
      </c>
      <c r="T50" s="29"/>
      <c r="U50" s="17"/>
      <c r="V50" s="31"/>
      <c r="W50" s="29"/>
      <c r="X50" s="32"/>
      <c r="Y50" s="10"/>
      <c r="Z50" s="10"/>
    </row>
    <row r="51" spans="1:26" ht="99" customHeight="1">
      <c r="A51" s="8">
        <f t="shared" si="1"/>
        <v>39</v>
      </c>
      <c r="B51" s="25">
        <v>38504</v>
      </c>
      <c r="C51" s="26"/>
      <c r="D51" s="27">
        <v>38718</v>
      </c>
      <c r="E51" s="18"/>
      <c r="F51" s="28" t="s">
        <v>161</v>
      </c>
      <c r="G51" s="29"/>
      <c r="H51" s="29"/>
      <c r="I51" s="29"/>
      <c r="J51" s="29"/>
      <c r="K51" s="29"/>
      <c r="L51" s="18"/>
      <c r="M51" s="13" t="s">
        <v>159</v>
      </c>
      <c r="N51" s="14"/>
      <c r="O51" s="15"/>
      <c r="P51" s="13" t="s">
        <v>147</v>
      </c>
      <c r="Q51" s="14"/>
      <c r="R51" s="15"/>
      <c r="S51" s="30" t="s">
        <v>162</v>
      </c>
      <c r="T51" s="29"/>
      <c r="U51" s="17"/>
      <c r="V51" s="31"/>
      <c r="W51" s="29"/>
      <c r="X51" s="32"/>
      <c r="Y51" s="10"/>
      <c r="Z51" s="10"/>
    </row>
    <row r="52" spans="1:26" ht="99" customHeight="1">
      <c r="A52" s="8">
        <f t="shared" si="1"/>
        <v>40</v>
      </c>
      <c r="B52" s="25">
        <v>38047</v>
      </c>
      <c r="C52" s="26"/>
      <c r="D52" s="27">
        <v>38473</v>
      </c>
      <c r="E52" s="18"/>
      <c r="F52" s="28" t="s">
        <v>163</v>
      </c>
      <c r="G52" s="29"/>
      <c r="H52" s="29"/>
      <c r="I52" s="29"/>
      <c r="J52" s="29"/>
      <c r="K52" s="29"/>
      <c r="L52" s="18"/>
      <c r="M52" s="13" t="s">
        <v>164</v>
      </c>
      <c r="N52" s="14"/>
      <c r="O52" s="15"/>
      <c r="P52" s="13" t="s">
        <v>165</v>
      </c>
      <c r="Q52" s="14"/>
      <c r="R52" s="15"/>
      <c r="S52" s="30" t="s">
        <v>166</v>
      </c>
      <c r="T52" s="29"/>
      <c r="U52" s="17"/>
      <c r="V52" s="31"/>
      <c r="W52" s="29"/>
      <c r="X52" s="32"/>
      <c r="Y52" s="10"/>
      <c r="Z52" s="10"/>
    </row>
    <row r="53" spans="1:26" ht="99" customHeight="1">
      <c r="A53" s="8">
        <f t="shared" si="1"/>
        <v>41</v>
      </c>
      <c r="B53" s="25">
        <v>37653</v>
      </c>
      <c r="C53" s="26"/>
      <c r="D53" s="27">
        <v>38018</v>
      </c>
      <c r="E53" s="18"/>
      <c r="F53" s="28" t="s">
        <v>167</v>
      </c>
      <c r="G53" s="29"/>
      <c r="H53" s="29"/>
      <c r="I53" s="29"/>
      <c r="J53" s="29"/>
      <c r="K53" s="29"/>
      <c r="L53" s="18"/>
      <c r="M53" s="13" t="s">
        <v>71</v>
      </c>
      <c r="N53" s="14"/>
      <c r="O53" s="15"/>
      <c r="P53" s="13" t="s">
        <v>168</v>
      </c>
      <c r="Q53" s="14"/>
      <c r="R53" s="15"/>
      <c r="S53" s="30" t="s">
        <v>169</v>
      </c>
      <c r="T53" s="29"/>
      <c r="U53" s="17"/>
      <c r="V53" s="31"/>
      <c r="W53" s="29"/>
      <c r="X53" s="32"/>
      <c r="Y53" s="10"/>
      <c r="Z53" s="10"/>
    </row>
    <row r="54" spans="1:26" ht="99" customHeight="1">
      <c r="A54" s="8">
        <f t="shared" si="1"/>
        <v>42</v>
      </c>
      <c r="B54" s="25">
        <v>37591</v>
      </c>
      <c r="C54" s="26"/>
      <c r="D54" s="27">
        <v>37622</v>
      </c>
      <c r="E54" s="18"/>
      <c r="F54" s="28" t="s">
        <v>170</v>
      </c>
      <c r="G54" s="29"/>
      <c r="H54" s="29"/>
      <c r="I54" s="29"/>
      <c r="J54" s="29"/>
      <c r="K54" s="29"/>
      <c r="L54" s="18"/>
      <c r="M54" s="13" t="s">
        <v>171</v>
      </c>
      <c r="N54" s="14"/>
      <c r="O54" s="15"/>
      <c r="P54" s="13" t="s">
        <v>172</v>
      </c>
      <c r="Q54" s="14"/>
      <c r="R54" s="15"/>
      <c r="S54" s="30" t="s">
        <v>173</v>
      </c>
      <c r="T54" s="29"/>
      <c r="U54" s="17"/>
      <c r="V54" s="31"/>
      <c r="W54" s="29"/>
      <c r="X54" s="32"/>
      <c r="Y54" s="10"/>
      <c r="Z54" s="10"/>
    </row>
    <row r="55" spans="1:26" ht="99" customHeight="1">
      <c r="A55" s="11">
        <f t="shared" si="1"/>
        <v>43</v>
      </c>
      <c r="B55" s="33">
        <v>36617</v>
      </c>
      <c r="C55" s="34"/>
      <c r="D55" s="35">
        <v>37561</v>
      </c>
      <c r="E55" s="36"/>
      <c r="F55" s="37" t="s">
        <v>174</v>
      </c>
      <c r="G55" s="38"/>
      <c r="H55" s="38"/>
      <c r="I55" s="38"/>
      <c r="J55" s="38"/>
      <c r="K55" s="38"/>
      <c r="L55" s="36"/>
      <c r="M55" s="39" t="s">
        <v>71</v>
      </c>
      <c r="N55" s="40"/>
      <c r="O55" s="41"/>
      <c r="P55" s="39" t="s">
        <v>175</v>
      </c>
      <c r="Q55" s="40"/>
      <c r="R55" s="42"/>
      <c r="S55" s="43" t="s">
        <v>176</v>
      </c>
      <c r="T55" s="38"/>
      <c r="U55" s="44"/>
      <c r="V55" s="45"/>
      <c r="W55" s="38"/>
      <c r="X55" s="46"/>
      <c r="Y55" s="10"/>
      <c r="Z55" s="10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31">
    <mergeCell ref="Q3:R4"/>
    <mergeCell ref="S3:S4"/>
    <mergeCell ref="U4:X4"/>
    <mergeCell ref="O5:X5"/>
    <mergeCell ref="A1:X1"/>
    <mergeCell ref="C3:G3"/>
    <mergeCell ref="H3:L3"/>
    <mergeCell ref="M3:M4"/>
    <mergeCell ref="N3:O4"/>
    <mergeCell ref="P3:P4"/>
    <mergeCell ref="U3:X3"/>
    <mergeCell ref="A3:B3"/>
    <mergeCell ref="A4:B5"/>
    <mergeCell ref="C4:G5"/>
    <mergeCell ref="H4:L5"/>
    <mergeCell ref="M5:N5"/>
    <mergeCell ref="A6:B6"/>
    <mergeCell ref="C6:X6"/>
    <mergeCell ref="P11:R12"/>
    <mergeCell ref="S11:U12"/>
    <mergeCell ref="P15:R15"/>
    <mergeCell ref="S15:U15"/>
    <mergeCell ref="V15:X15"/>
    <mergeCell ref="A8:B8"/>
    <mergeCell ref="C8:X8"/>
    <mergeCell ref="A9:X9"/>
    <mergeCell ref="A11:A12"/>
    <mergeCell ref="F11:L12"/>
    <mergeCell ref="M11:O12"/>
    <mergeCell ref="V11:X12"/>
    <mergeCell ref="B11:E11"/>
    <mergeCell ref="B12:C12"/>
    <mergeCell ref="D12:E12"/>
    <mergeCell ref="B15:C15"/>
    <mergeCell ref="D15:E15"/>
    <mergeCell ref="F15:L15"/>
    <mergeCell ref="M15:O15"/>
    <mergeCell ref="B14:C14"/>
    <mergeCell ref="D14:E14"/>
    <mergeCell ref="F14:L14"/>
    <mergeCell ref="B22:C22"/>
    <mergeCell ref="D22:E22"/>
    <mergeCell ref="F22:L22"/>
    <mergeCell ref="M22:O22"/>
    <mergeCell ref="P22:R22"/>
    <mergeCell ref="S22:U22"/>
    <mergeCell ref="V22:X22"/>
    <mergeCell ref="B23:C23"/>
    <mergeCell ref="D23:E23"/>
    <mergeCell ref="F23:L23"/>
    <mergeCell ref="M23:O23"/>
    <mergeCell ref="P23:R23"/>
    <mergeCell ref="S23:U23"/>
    <mergeCell ref="V23:X23"/>
    <mergeCell ref="B24:C24"/>
    <mergeCell ref="D24:E24"/>
    <mergeCell ref="F24:L24"/>
    <mergeCell ref="M24:O24"/>
    <mergeCell ref="P24:R24"/>
    <mergeCell ref="S24:U24"/>
    <mergeCell ref="V24:X24"/>
    <mergeCell ref="B25:C25"/>
    <mergeCell ref="D25:E25"/>
    <mergeCell ref="F25:L25"/>
    <mergeCell ref="M25:O25"/>
    <mergeCell ref="P25:R25"/>
    <mergeCell ref="S25:U25"/>
    <mergeCell ref="V25:X25"/>
    <mergeCell ref="B26:C26"/>
    <mergeCell ref="D26:E26"/>
    <mergeCell ref="F26:L26"/>
    <mergeCell ref="M26:O26"/>
    <mergeCell ref="P26:R26"/>
    <mergeCell ref="S26:U26"/>
    <mergeCell ref="V26:X26"/>
    <mergeCell ref="B27:C27"/>
    <mergeCell ref="D27:E27"/>
    <mergeCell ref="F27:L27"/>
    <mergeCell ref="M27:O27"/>
    <mergeCell ref="P27:R27"/>
    <mergeCell ref="S27:U27"/>
    <mergeCell ref="V27:X27"/>
    <mergeCell ref="B28:C28"/>
    <mergeCell ref="D28:E28"/>
    <mergeCell ref="F28:L28"/>
    <mergeCell ref="M28:O28"/>
    <mergeCell ref="P28:R28"/>
    <mergeCell ref="S28:U28"/>
    <mergeCell ref="V28:X28"/>
    <mergeCell ref="B29:C29"/>
    <mergeCell ref="D29:E29"/>
    <mergeCell ref="F29:L29"/>
    <mergeCell ref="M29:O29"/>
    <mergeCell ref="P29:R29"/>
    <mergeCell ref="S29:U29"/>
    <mergeCell ref="V29:X29"/>
    <mergeCell ref="B30:C30"/>
    <mergeCell ref="D30:E30"/>
    <mergeCell ref="F30:L30"/>
    <mergeCell ref="M30:O30"/>
    <mergeCell ref="P30:R30"/>
    <mergeCell ref="S30:U30"/>
    <mergeCell ref="V30:X30"/>
    <mergeCell ref="B31:C31"/>
    <mergeCell ref="D31:E31"/>
    <mergeCell ref="F31:L31"/>
    <mergeCell ref="M31:O31"/>
    <mergeCell ref="P31:R31"/>
    <mergeCell ref="S31:U31"/>
    <mergeCell ref="V31:X31"/>
    <mergeCell ref="B32:C32"/>
    <mergeCell ref="D32:E32"/>
    <mergeCell ref="F32:L32"/>
    <mergeCell ref="M32:O32"/>
    <mergeCell ref="P32:R32"/>
    <mergeCell ref="S32:U32"/>
    <mergeCell ref="V32:X32"/>
    <mergeCell ref="B33:C33"/>
    <mergeCell ref="D33:E33"/>
    <mergeCell ref="F33:L33"/>
    <mergeCell ref="M33:O33"/>
    <mergeCell ref="P33:R33"/>
    <mergeCell ref="S33:U33"/>
    <mergeCell ref="V33:X33"/>
    <mergeCell ref="B48:C48"/>
    <mergeCell ref="D48:E48"/>
    <mergeCell ref="F48:L48"/>
    <mergeCell ref="M48:O48"/>
    <mergeCell ref="P48:R48"/>
    <mergeCell ref="S48:U48"/>
    <mergeCell ref="V48:X48"/>
    <mergeCell ref="B49:C49"/>
    <mergeCell ref="D49:E49"/>
    <mergeCell ref="F49:L49"/>
    <mergeCell ref="M49:O49"/>
    <mergeCell ref="P49:R49"/>
    <mergeCell ref="S49:U49"/>
    <mergeCell ref="V49:X49"/>
    <mergeCell ref="B50:C50"/>
    <mergeCell ref="D50:E50"/>
    <mergeCell ref="F50:L50"/>
    <mergeCell ref="M50:O50"/>
    <mergeCell ref="P50:R50"/>
    <mergeCell ref="S50:U50"/>
    <mergeCell ref="V50:X50"/>
    <mergeCell ref="B51:C51"/>
    <mergeCell ref="D51:E51"/>
    <mergeCell ref="F51:L51"/>
    <mergeCell ref="M51:O51"/>
    <mergeCell ref="P51:R51"/>
    <mergeCell ref="S51:U51"/>
    <mergeCell ref="V51:X51"/>
    <mergeCell ref="B52:C52"/>
    <mergeCell ref="D52:E52"/>
    <mergeCell ref="F52:L52"/>
    <mergeCell ref="M52:O52"/>
    <mergeCell ref="P52:R52"/>
    <mergeCell ref="S52:U52"/>
    <mergeCell ref="V52:X52"/>
    <mergeCell ref="B53:C53"/>
    <mergeCell ref="D53:E53"/>
    <mergeCell ref="F53:L53"/>
    <mergeCell ref="M53:O53"/>
    <mergeCell ref="P53:R53"/>
    <mergeCell ref="S53:U53"/>
    <mergeCell ref="V53:X53"/>
    <mergeCell ref="B16:C16"/>
    <mergeCell ref="D16:E16"/>
    <mergeCell ref="F16:L16"/>
    <mergeCell ref="M16:O16"/>
    <mergeCell ref="P16:R16"/>
    <mergeCell ref="S16:U16"/>
    <mergeCell ref="V16:X16"/>
    <mergeCell ref="B17:C17"/>
    <mergeCell ref="D17:E17"/>
    <mergeCell ref="F17:L17"/>
    <mergeCell ref="M17:O17"/>
    <mergeCell ref="P17:R17"/>
    <mergeCell ref="S17:U17"/>
    <mergeCell ref="V17:X17"/>
    <mergeCell ref="B18:C18"/>
    <mergeCell ref="D18:E18"/>
    <mergeCell ref="F18:L18"/>
    <mergeCell ref="M18:O18"/>
    <mergeCell ref="P18:R18"/>
    <mergeCell ref="S18:U18"/>
    <mergeCell ref="V18:X18"/>
    <mergeCell ref="B19:C19"/>
    <mergeCell ref="D19:E19"/>
    <mergeCell ref="F19:L19"/>
    <mergeCell ref="M19:O19"/>
    <mergeCell ref="P19:R19"/>
    <mergeCell ref="S19:U19"/>
    <mergeCell ref="V19:X19"/>
    <mergeCell ref="B20:C20"/>
    <mergeCell ref="D20:E20"/>
    <mergeCell ref="F20:L20"/>
    <mergeCell ref="M20:O20"/>
    <mergeCell ref="P20:R20"/>
    <mergeCell ref="S20:U20"/>
    <mergeCell ref="V20:X20"/>
    <mergeCell ref="B21:C21"/>
    <mergeCell ref="D21:E21"/>
    <mergeCell ref="F21:L21"/>
    <mergeCell ref="M21:O21"/>
    <mergeCell ref="P21:R21"/>
    <mergeCell ref="S21:U21"/>
    <mergeCell ref="V21:X21"/>
    <mergeCell ref="B55:C55"/>
    <mergeCell ref="D55:E55"/>
    <mergeCell ref="F55:L55"/>
    <mergeCell ref="M55:O55"/>
    <mergeCell ref="P55:R55"/>
    <mergeCell ref="S55:U55"/>
    <mergeCell ref="V55:X55"/>
    <mergeCell ref="B54:C54"/>
    <mergeCell ref="D54:E54"/>
    <mergeCell ref="F54:L54"/>
    <mergeCell ref="M54:O54"/>
    <mergeCell ref="P54:R54"/>
    <mergeCell ref="S54:U54"/>
    <mergeCell ref="V54:X54"/>
    <mergeCell ref="B34:C34"/>
    <mergeCell ref="D34:E34"/>
    <mergeCell ref="F34:L34"/>
    <mergeCell ref="M34:O34"/>
    <mergeCell ref="P34:R34"/>
    <mergeCell ref="S34:U34"/>
    <mergeCell ref="V34:X34"/>
    <mergeCell ref="B35:C35"/>
    <mergeCell ref="D35:E35"/>
    <mergeCell ref="F35:L35"/>
    <mergeCell ref="M35:O35"/>
    <mergeCell ref="P35:R35"/>
    <mergeCell ref="S35:U35"/>
    <mergeCell ref="V35:X35"/>
    <mergeCell ref="B36:C36"/>
    <mergeCell ref="D36:E36"/>
    <mergeCell ref="F36:L36"/>
    <mergeCell ref="M36:O36"/>
    <mergeCell ref="P36:R36"/>
    <mergeCell ref="S36:U36"/>
    <mergeCell ref="V36:X36"/>
    <mergeCell ref="B37:C37"/>
    <mergeCell ref="D37:E37"/>
    <mergeCell ref="F37:L37"/>
    <mergeCell ref="M37:O37"/>
    <mergeCell ref="P37:R37"/>
    <mergeCell ref="S37:U37"/>
    <mergeCell ref="V37:X37"/>
    <mergeCell ref="B38:C38"/>
    <mergeCell ref="D38:E38"/>
    <mergeCell ref="F38:L38"/>
    <mergeCell ref="M38:O38"/>
    <mergeCell ref="P38:R38"/>
    <mergeCell ref="S38:U38"/>
    <mergeCell ref="V38:X38"/>
    <mergeCell ref="B39:C39"/>
    <mergeCell ref="D39:E39"/>
    <mergeCell ref="F39:L39"/>
    <mergeCell ref="M39:O39"/>
    <mergeCell ref="P39:R39"/>
    <mergeCell ref="S39:U39"/>
    <mergeCell ref="V39:X39"/>
    <mergeCell ref="B40:C40"/>
    <mergeCell ref="D40:E40"/>
    <mergeCell ref="F40:L40"/>
    <mergeCell ref="M40:O40"/>
    <mergeCell ref="P40:R40"/>
    <mergeCell ref="S40:U40"/>
    <mergeCell ref="V40:X40"/>
    <mergeCell ref="B41:C41"/>
    <mergeCell ref="D41:E41"/>
    <mergeCell ref="F41:L41"/>
    <mergeCell ref="M41:O41"/>
    <mergeCell ref="P41:R41"/>
    <mergeCell ref="S41:U41"/>
    <mergeCell ref="V41:X41"/>
    <mergeCell ref="B42:C42"/>
    <mergeCell ref="D42:E42"/>
    <mergeCell ref="F42:L42"/>
    <mergeCell ref="M42:O42"/>
    <mergeCell ref="P42:R42"/>
    <mergeCell ref="S42:U42"/>
    <mergeCell ref="V42:X42"/>
    <mergeCell ref="B43:C43"/>
    <mergeCell ref="D43:E43"/>
    <mergeCell ref="F43:L43"/>
    <mergeCell ref="M43:O43"/>
    <mergeCell ref="P43:R43"/>
    <mergeCell ref="S43:U43"/>
    <mergeCell ref="V43:X43"/>
    <mergeCell ref="B44:C44"/>
    <mergeCell ref="D44:E44"/>
    <mergeCell ref="F44:L44"/>
    <mergeCell ref="M44:O44"/>
    <mergeCell ref="P44:R44"/>
    <mergeCell ref="S44:U44"/>
    <mergeCell ref="V44:X44"/>
    <mergeCell ref="B45:C45"/>
    <mergeCell ref="D45:E45"/>
    <mergeCell ref="F45:L45"/>
    <mergeCell ref="M45:O45"/>
    <mergeCell ref="P45:R45"/>
    <mergeCell ref="S45:U45"/>
    <mergeCell ref="V45:X45"/>
    <mergeCell ref="B46:C46"/>
    <mergeCell ref="D46:E46"/>
    <mergeCell ref="F46:L46"/>
    <mergeCell ref="M46:O46"/>
    <mergeCell ref="P46:R46"/>
    <mergeCell ref="S46:U46"/>
    <mergeCell ref="V46:X46"/>
    <mergeCell ref="B47:C47"/>
    <mergeCell ref="D47:E47"/>
    <mergeCell ref="F47:L47"/>
    <mergeCell ref="M47:O47"/>
    <mergeCell ref="P47:R47"/>
    <mergeCell ref="S47:U47"/>
    <mergeCell ref="V47:X47"/>
    <mergeCell ref="M14:O14"/>
    <mergeCell ref="P14:R14"/>
    <mergeCell ref="S14:U14"/>
    <mergeCell ref="V14:X14"/>
    <mergeCell ref="B13:C13"/>
    <mergeCell ref="D13:E13"/>
    <mergeCell ref="F13:L13"/>
    <mergeCell ref="M13:O13"/>
    <mergeCell ref="P13:R13"/>
    <mergeCell ref="S13:U13"/>
    <mergeCell ref="V13:X13"/>
  </mergeCells>
  <phoneticPr fontId="9"/>
  <dataValidations count="1">
    <dataValidation type="list" allowBlank="1" showInputMessage="1" showErrorMessage="1" prompt=" - " sqref="Q3" xr:uid="{00000000-0002-0000-0000-000000000000}">
      <formula1>"男,女"</formula1>
    </dataValidation>
  </dataValidations>
  <pageMargins left="0.70833333333333304" right="0.70833333333333304" top="0.74861111111111101" bottom="0.74861111111111101" header="0" footer="0"/>
  <pageSetup paperSize="9" fitToHeight="0" orientation="portrait"/>
  <headerFooter>
    <oddHeader>&amp;R～業務経歴書～</oddHeader>
    <oddFooter>&amp;CPage: 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業務経歴書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青嶋 兼司</dc:creator>
  <cp:lastModifiedBy>兼司 青嶋</cp:lastModifiedBy>
  <dcterms:created xsi:type="dcterms:W3CDTF">2019-04-16T16:04:36Z</dcterms:created>
  <dcterms:modified xsi:type="dcterms:W3CDTF">2026-06-03T04:27:08Z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WorkbookGuid">
    <vt:lpwstr>0fcf3de1-1f91-4194-8a78-80eeaa3d47a5</vt:lpwstr>
  </property>
</Properties>
</file>