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harukinakayama/Downloads/"/>
    </mc:Choice>
  </mc:AlternateContent>
  <xr:revisionPtr revIDLastSave="0" documentId="13_ncr:1_{E10F67AD-A005-1E4D-8741-BD3E03B0EBC8}" xr6:coauthVersionLast="47" xr6:coauthVersionMax="47" xr10:uidLastSave="{00000000-0000-0000-0000-000000000000}"/>
  <bookViews>
    <workbookView xWindow="0" yWindow="600" windowWidth="28800" windowHeight="15620" xr2:uid="{19342383-13B2-4D89-BD58-E0CEB68E4A61}"/>
  </bookViews>
  <sheets>
    <sheet name="スキルシート" sheetId="1" r:id="rId1"/>
    <sheet name="Sheet1" sheetId="2" r:id="rId2"/>
  </sheets>
  <definedNames>
    <definedName name="_xlnm.Print_Area" localSheetId="0">スキルシート!$A$1:$R$110</definedName>
    <definedName name="_xlnm.Print_Titles" localSheetId="0">スキルシート!$10:$11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B35" i="1"/>
  <c r="B38" i="1"/>
  <c r="B41" i="1"/>
  <c r="B44" i="1"/>
  <c r="B47" i="1"/>
  <c r="B110" i="1"/>
  <c r="B53" i="1"/>
  <c r="B56" i="1"/>
  <c r="B71" i="1"/>
  <c r="B62" i="1"/>
  <c r="B65" i="1"/>
  <c r="B68" i="1"/>
  <c r="B77" i="1"/>
  <c r="B74" i="1"/>
  <c r="B59" i="1"/>
  <c r="B89" i="1"/>
  <c r="B86" i="1"/>
  <c r="B92" i="1"/>
  <c r="B95" i="1"/>
  <c r="B98" i="1"/>
  <c r="B101" i="1"/>
  <c r="B104" i="1"/>
  <c r="B107" i="1"/>
  <c r="B83" i="1"/>
  <c r="B80" i="1"/>
</calcChain>
</file>

<file path=xl/sharedStrings.xml><?xml version="1.0" encoding="utf-8"?>
<sst xmlns="http://schemas.openxmlformats.org/spreadsheetml/2006/main" count="399" uniqueCount="213">
  <si>
    <t>技術者名</t>
  </si>
  <si>
    <t>所　　属</t>
  </si>
  <si>
    <t>年　　齢</t>
  </si>
  <si>
    <t>性　　別</t>
  </si>
  <si>
    <t>最 寄 駅</t>
  </si>
  <si>
    <t>得意技術</t>
  </si>
  <si>
    <t>自己PR</t>
  </si>
  <si>
    <t>業務内容</t>
  </si>
  <si>
    <t>役割
規模</t>
  </si>
  <si>
    <t>担当工程</t>
  </si>
  <si>
    <t>要件定義</t>
  </si>
  <si>
    <t>基本設計</t>
  </si>
  <si>
    <t>詳細設計</t>
  </si>
  <si>
    <t>-</t>
  </si>
  <si>
    <t>得意業務</t>
    <rPh sb="2" eb="4">
      <t>ギョウム</t>
    </rPh>
    <phoneticPr fontId="6"/>
  </si>
  <si>
    <t>●</t>
    <phoneticPr fontId="6"/>
  </si>
  <si>
    <t>男</t>
    <rPh sb="0" eb="1">
      <t>オトコ</t>
    </rPh>
    <phoneticPr fontId="6"/>
  </si>
  <si>
    <t>SE</t>
    <phoneticPr fontId="6"/>
  </si>
  <si>
    <t>ﾐﾄﾞﾙｳｪｱ</t>
    <phoneticPr fontId="6"/>
  </si>
  <si>
    <t>Windows</t>
    <phoneticPr fontId="6"/>
  </si>
  <si>
    <t>資　　格</t>
    <phoneticPr fontId="6"/>
  </si>
  <si>
    <t>計画・分析</t>
    <rPh sb="0" eb="2">
      <t>ケイカク</t>
    </rPh>
    <rPh sb="3" eb="5">
      <t>ブンセキ</t>
    </rPh>
    <phoneticPr fontId="6"/>
  </si>
  <si>
    <t>OS</t>
    <phoneticPr fontId="6"/>
  </si>
  <si>
    <t>ﾃﾞｰﾀﾍﾞｰｽ</t>
    <phoneticPr fontId="6"/>
  </si>
  <si>
    <t>開発・構築</t>
    <phoneticPr fontId="6"/>
  </si>
  <si>
    <t>運用設計</t>
    <phoneticPr fontId="6"/>
  </si>
  <si>
    <t>テスト</t>
    <phoneticPr fontId="6"/>
  </si>
  <si>
    <t>運用保守</t>
    <rPh sb="0" eb="2">
      <t>ウンヨウ</t>
    </rPh>
    <rPh sb="2" eb="4">
      <t>ホシュ</t>
    </rPh>
    <phoneticPr fontId="6"/>
  </si>
  <si>
    <t>機器
ﾊﾟｯｹｰｼﾞ
ﾂｰﾙ類
PG言語</t>
    <phoneticPr fontId="6"/>
  </si>
  <si>
    <t xml:space="preserve">
</t>
    <phoneticPr fontId="6"/>
  </si>
  <si>
    <t>●</t>
    <phoneticPr fontId="6"/>
  </si>
  <si>
    <t>●</t>
    <phoneticPr fontId="6"/>
  </si>
  <si>
    <t>●</t>
    <phoneticPr fontId="6"/>
  </si>
  <si>
    <t>チーム
3名
全体
30名</t>
    <rPh sb="8" eb="10">
      <t>ゼンタイ</t>
    </rPh>
    <phoneticPr fontId="6"/>
  </si>
  <si>
    <t>得意分野</t>
    <phoneticPr fontId="6"/>
  </si>
  <si>
    <t>リーダ</t>
    <phoneticPr fontId="6"/>
  </si>
  <si>
    <t>Windows</t>
    <phoneticPr fontId="6"/>
  </si>
  <si>
    <t>リーダ</t>
    <phoneticPr fontId="6"/>
  </si>
  <si>
    <t xml:space="preserve">
チーム
3名
全体
20名</t>
    <rPh sb="9" eb="11">
      <t>ゼンタイ</t>
    </rPh>
    <phoneticPr fontId="6"/>
  </si>
  <si>
    <t xml:space="preserve">
チーム
5名
全体
15名</t>
    <rPh sb="9" eb="11">
      <t>ゼンタイ</t>
    </rPh>
    <phoneticPr fontId="6"/>
  </si>
  <si>
    <t xml:space="preserve">Windows
</t>
    <phoneticPr fontId="6"/>
  </si>
  <si>
    <r>
      <rPr>
        <sz val="9"/>
        <rFont val="ＭＳ 明朝"/>
        <family val="1"/>
        <charset val="128"/>
      </rPr>
      <t>CiscoASR9010</t>
    </r>
    <r>
      <rPr>
        <sz val="11"/>
        <rFont val="ＭＳ 明朝"/>
        <family val="1"/>
        <charset val="128"/>
      </rPr>
      <t xml:space="preserve">
</t>
    </r>
    <r>
      <rPr>
        <sz val="9"/>
        <rFont val="ＭＳ 明朝"/>
        <family val="1"/>
        <charset val="128"/>
      </rPr>
      <t>NEXUS5000
NEXUS2000</t>
    </r>
    <phoneticPr fontId="6"/>
  </si>
  <si>
    <t>PMO</t>
    <phoneticPr fontId="6"/>
  </si>
  <si>
    <t>PMO
チーム
2名
全体
20名</t>
    <rPh sb="12" eb="14">
      <t>ゼンタイ</t>
    </rPh>
    <rPh sb="17" eb="18">
      <t>メイ</t>
    </rPh>
    <phoneticPr fontId="6"/>
  </si>
  <si>
    <t>チーム
5名
全体
20名</t>
    <rPh sb="8" eb="10">
      <t>ゼンタイ</t>
    </rPh>
    <phoneticPr fontId="6"/>
  </si>
  <si>
    <t>●</t>
    <phoneticPr fontId="6"/>
  </si>
  <si>
    <t>チーム
3名
全体
20名</t>
    <rPh sb="8" eb="10">
      <t>ゼンタイ</t>
    </rPh>
    <phoneticPr fontId="6"/>
  </si>
  <si>
    <t>●</t>
    <phoneticPr fontId="6"/>
  </si>
  <si>
    <t>Windows</t>
    <phoneticPr fontId="6"/>
  </si>
  <si>
    <t xml:space="preserve">Nexus7000
Nexus5000
Nexus2000
Catalyst
6500
3750
2950
</t>
    <phoneticPr fontId="6"/>
  </si>
  <si>
    <t>リーダ</t>
    <phoneticPr fontId="6"/>
  </si>
  <si>
    <t>チーム
2名
全体
50名</t>
    <rPh sb="8" eb="10">
      <t>ゼンタイ</t>
    </rPh>
    <phoneticPr fontId="6"/>
  </si>
  <si>
    <t>SE</t>
    <phoneticPr fontId="6"/>
  </si>
  <si>
    <t>チーム
3名
全体
10名</t>
    <rPh sb="8" eb="10">
      <t>ゼンタイ</t>
    </rPh>
    <phoneticPr fontId="6"/>
  </si>
  <si>
    <t>BIG-IP LTM
3600
Cisco7200</t>
    <phoneticPr fontId="6"/>
  </si>
  <si>
    <t>●</t>
    <phoneticPr fontId="6"/>
  </si>
  <si>
    <t>SE</t>
    <phoneticPr fontId="6"/>
  </si>
  <si>
    <t>チーム
10名
全体
50名</t>
    <rPh sb="9" eb="11">
      <t>ゼンタイ</t>
    </rPh>
    <phoneticPr fontId="6"/>
  </si>
  <si>
    <t>Windows</t>
    <phoneticPr fontId="6"/>
  </si>
  <si>
    <t>Catalyst
3550
3560
3750
4500
6500</t>
    <phoneticPr fontId="6"/>
  </si>
  <si>
    <t>●</t>
    <phoneticPr fontId="6"/>
  </si>
  <si>
    <t>●</t>
    <phoneticPr fontId="6"/>
  </si>
  <si>
    <t>チーム
10名</t>
    <phoneticPr fontId="6"/>
  </si>
  <si>
    <t>Windows</t>
    <phoneticPr fontId="6"/>
  </si>
  <si>
    <t>Windows
Windows
2003Server
AIX</t>
    <phoneticPr fontId="6"/>
  </si>
  <si>
    <t>z/OS
JES2
A-AUTO
ACOS2
JCL言語</t>
    <rPh sb="26" eb="28">
      <t>ゲンゴ</t>
    </rPh>
    <phoneticPr fontId="6"/>
  </si>
  <si>
    <t>●</t>
    <phoneticPr fontId="6"/>
  </si>
  <si>
    <t>監査員</t>
    <rPh sb="0" eb="2">
      <t>カンサ</t>
    </rPh>
    <rPh sb="2" eb="3">
      <t>イン</t>
    </rPh>
    <phoneticPr fontId="6"/>
  </si>
  <si>
    <t xml:space="preserve">チーム
10名
</t>
    <phoneticPr fontId="6"/>
  </si>
  <si>
    <t>●</t>
    <phoneticPr fontId="6"/>
  </si>
  <si>
    <t>●</t>
    <phoneticPr fontId="6"/>
  </si>
  <si>
    <t>SE</t>
    <phoneticPr fontId="6"/>
  </si>
  <si>
    <t>チーム
20名</t>
    <phoneticPr fontId="6"/>
  </si>
  <si>
    <t>Windows</t>
    <phoneticPr fontId="6"/>
  </si>
  <si>
    <t>Windows</t>
    <phoneticPr fontId="6"/>
  </si>
  <si>
    <t>M120
flashwave
alpine
atomis16
x40</t>
    <phoneticPr fontId="6"/>
  </si>
  <si>
    <t>Catalyst
6500
3750
2950</t>
    <phoneticPr fontId="6"/>
  </si>
  <si>
    <t>【金融】ネットワーク更改における設計、構築</t>
    <rPh sb="1" eb="3">
      <t>キンユウ</t>
    </rPh>
    <rPh sb="10" eb="12">
      <t>コウカイ</t>
    </rPh>
    <rPh sb="16" eb="18">
      <t>セッケイ</t>
    </rPh>
    <rPh sb="19" eb="21">
      <t>コウチク</t>
    </rPh>
    <phoneticPr fontId="6"/>
  </si>
  <si>
    <t>チーム
5名
全体
50名</t>
    <rPh sb="8" eb="10">
      <t>ゼンタイ</t>
    </rPh>
    <rPh sb="13" eb="14">
      <t>メイ</t>
    </rPh>
    <phoneticPr fontId="6"/>
  </si>
  <si>
    <t>　</t>
    <phoneticPr fontId="6"/>
  </si>
  <si>
    <t>Catalyst
3550
2950
CiscoISR
2811</t>
    <phoneticPr fontId="6"/>
  </si>
  <si>
    <t>●</t>
    <phoneticPr fontId="6"/>
  </si>
  <si>
    <t>【SIer】音声、官公庁ネットワークの設計、構築</t>
    <rPh sb="6" eb="8">
      <t>オンセイ</t>
    </rPh>
    <rPh sb="9" eb="12">
      <t>カンコウチョウ</t>
    </rPh>
    <rPh sb="19" eb="21">
      <t>セッケイ</t>
    </rPh>
    <rPh sb="22" eb="24">
      <t>コウチク</t>
    </rPh>
    <phoneticPr fontId="6"/>
  </si>
  <si>
    <t>リーダ</t>
    <phoneticPr fontId="6"/>
  </si>
  <si>
    <t>チーム
2名
全体
20名</t>
    <rPh sb="8" eb="10">
      <t>ゼンタイ</t>
    </rPh>
    <rPh sb="13" eb="14">
      <t>メイ</t>
    </rPh>
    <phoneticPr fontId="6"/>
  </si>
  <si>
    <t xml:space="preserve">Windows
Windows
2000Server
</t>
    <phoneticPr fontId="6"/>
  </si>
  <si>
    <t>Catalyst
6500
4948
3560G
3750
2950
2940
CiscoISR
1811
2811
3825
SR-S224
SiR570</t>
    <phoneticPr fontId="6"/>
  </si>
  <si>
    <t>【Sier】DC内運用管理</t>
    <rPh sb="8" eb="9">
      <t>ナイ</t>
    </rPh>
    <rPh sb="9" eb="11">
      <t>ウンヨウ</t>
    </rPh>
    <rPh sb="11" eb="13">
      <t>カンリ</t>
    </rPh>
    <phoneticPr fontId="6"/>
  </si>
  <si>
    <t>SE</t>
    <phoneticPr fontId="6"/>
  </si>
  <si>
    <t>チーム
10名</t>
    <phoneticPr fontId="6"/>
  </si>
  <si>
    <t>●</t>
    <phoneticPr fontId="6"/>
  </si>
  <si>
    <t>【Sier】SIPサーバの運用、保守</t>
    <rPh sb="13" eb="15">
      <t>ウンヨウ</t>
    </rPh>
    <rPh sb="16" eb="18">
      <t>ホシュ</t>
    </rPh>
    <phoneticPr fontId="6"/>
  </si>
  <si>
    <t>SE</t>
    <phoneticPr fontId="6"/>
  </si>
  <si>
    <t>チーム
20名</t>
    <phoneticPr fontId="6"/>
  </si>
  <si>
    <t>Windows
linux</t>
    <phoneticPr fontId="6"/>
  </si>
  <si>
    <t>【Sier】テクニカルサポート</t>
    <phoneticPr fontId="6"/>
  </si>
  <si>
    <t>チーム
50名</t>
    <phoneticPr fontId="6"/>
  </si>
  <si>
    <t>Windows</t>
    <phoneticPr fontId="6"/>
  </si>
  <si>
    <t>顧客折衝、プロジェクトマネジメント、ドキュメント作成、現状分析、基本設計、詳細設計、最適化、ベンダーコントロール、監査</t>
    <rPh sb="0" eb="2">
      <t>コキャク</t>
    </rPh>
    <rPh sb="24" eb="26">
      <t>サクセイ</t>
    </rPh>
    <rPh sb="27" eb="29">
      <t>ゲンジョウ</t>
    </rPh>
    <rPh sb="29" eb="31">
      <t>ブンセキ</t>
    </rPh>
    <rPh sb="32" eb="34">
      <t>キホン</t>
    </rPh>
    <rPh sb="34" eb="36">
      <t>セッケイ</t>
    </rPh>
    <rPh sb="37" eb="39">
      <t>ショウサイ</t>
    </rPh>
    <rPh sb="39" eb="41">
      <t>セッケイ</t>
    </rPh>
    <rPh sb="42" eb="45">
      <t>サイテキカ</t>
    </rPh>
    <rPh sb="57" eb="59">
      <t>カンサ</t>
    </rPh>
    <phoneticPr fontId="6"/>
  </si>
  <si>
    <t>【通信】コアネットワーク網の帯域増加</t>
    <rPh sb="1" eb="3">
      <t>ツウシン</t>
    </rPh>
    <rPh sb="12" eb="13">
      <t>モウ</t>
    </rPh>
    <rPh sb="14" eb="16">
      <t>タイイキ</t>
    </rPh>
    <rPh sb="16" eb="18">
      <t>ゾウカ</t>
    </rPh>
    <phoneticPr fontId="6"/>
  </si>
  <si>
    <t>【Sier】ネットワーク設計構築(リプレース、増設、新規構築)</t>
    <rPh sb="12" eb="14">
      <t>セッケイ</t>
    </rPh>
    <rPh sb="14" eb="16">
      <t>コウチク</t>
    </rPh>
    <rPh sb="23" eb="25">
      <t>ゾウセツ</t>
    </rPh>
    <rPh sb="26" eb="28">
      <t>シンキ</t>
    </rPh>
    <rPh sb="28" eb="30">
      <t>コウチク</t>
    </rPh>
    <phoneticPr fontId="6"/>
  </si>
  <si>
    <t>【Sier】新規拠点構築プロジェクト</t>
    <rPh sb="6" eb="8">
      <t>シンキ</t>
    </rPh>
    <rPh sb="8" eb="10">
      <t>キョテン</t>
    </rPh>
    <rPh sb="10" eb="12">
      <t>コウチク</t>
    </rPh>
    <phoneticPr fontId="6"/>
  </si>
  <si>
    <t>【Sier】研究所ネットワークの運用保守</t>
    <rPh sb="6" eb="9">
      <t>ケンキュウジョ</t>
    </rPh>
    <rPh sb="16" eb="18">
      <t>ウンヨウ</t>
    </rPh>
    <rPh sb="18" eb="20">
      <t>ホシュ</t>
    </rPh>
    <phoneticPr fontId="6"/>
  </si>
  <si>
    <t>【Sier】DC移転に伴うネットワーク設計</t>
    <rPh sb="8" eb="10">
      <t>イテン</t>
    </rPh>
    <rPh sb="11" eb="12">
      <t>トモナ</t>
    </rPh>
    <rPh sb="19" eb="21">
      <t>セッケイ</t>
    </rPh>
    <phoneticPr fontId="6"/>
  </si>
  <si>
    <t>【メーカー】次世代プロトコル検証、LB構築支援</t>
    <rPh sb="6" eb="9">
      <t>ジセダイ</t>
    </rPh>
    <rPh sb="14" eb="16">
      <t>ケンショウ</t>
    </rPh>
    <rPh sb="19" eb="21">
      <t>コウチク</t>
    </rPh>
    <rPh sb="21" eb="23">
      <t>シエン</t>
    </rPh>
    <phoneticPr fontId="6"/>
  </si>
  <si>
    <t>【通信】大規模ネットワークマイグレーション</t>
    <rPh sb="1" eb="3">
      <t>ツウシン</t>
    </rPh>
    <rPh sb="4" eb="7">
      <t>ダイキボ</t>
    </rPh>
    <phoneticPr fontId="6"/>
  </si>
  <si>
    <t>【Sier】ホスト周りの運用保守</t>
    <rPh sb="9" eb="10">
      <t>マワ</t>
    </rPh>
    <rPh sb="12" eb="14">
      <t>ウンヨウ</t>
    </rPh>
    <rPh sb="14" eb="16">
      <t>ホシュ</t>
    </rPh>
    <phoneticPr fontId="6"/>
  </si>
  <si>
    <t>【Sier】ネットワーク設計構築(リプレース)</t>
    <rPh sb="12" eb="14">
      <t>セッケイ</t>
    </rPh>
    <rPh sb="14" eb="16">
      <t>コウチク</t>
    </rPh>
    <phoneticPr fontId="6"/>
  </si>
  <si>
    <t>【ゲーム】運用手順の問題点策定、改善</t>
    <rPh sb="5" eb="7">
      <t>ウンヨウ</t>
    </rPh>
    <rPh sb="7" eb="9">
      <t>テジュン</t>
    </rPh>
    <rPh sb="10" eb="13">
      <t>モンダイテン</t>
    </rPh>
    <rPh sb="13" eb="15">
      <t>サクテイ</t>
    </rPh>
    <rPh sb="16" eb="18">
      <t>カイゼン</t>
    </rPh>
    <phoneticPr fontId="6"/>
  </si>
  <si>
    <t>【通信】IP-VPN網の運用</t>
    <rPh sb="1" eb="3">
      <t>ツウシン</t>
    </rPh>
    <rPh sb="10" eb="11">
      <t>モウ</t>
    </rPh>
    <rPh sb="12" eb="14">
      <t>ウンヨウ</t>
    </rPh>
    <phoneticPr fontId="6"/>
  </si>
  <si>
    <t>【通信】WANの設計、最適化</t>
    <rPh sb="1" eb="3">
      <t>ツウシン</t>
    </rPh>
    <rPh sb="8" eb="10">
      <t>セッケイ</t>
    </rPh>
    <rPh sb="11" eb="14">
      <t>サイテキカ</t>
    </rPh>
    <phoneticPr fontId="6"/>
  </si>
  <si>
    <t>CiscoASR
9010</t>
    <phoneticPr fontId="6"/>
  </si>
  <si>
    <t>ASA5512X
CiscoISR
1812J
 Cisco891FJ
Catalyst
 C2960
   C2960CX
3650
3850
3750</t>
    <phoneticPr fontId="6"/>
  </si>
  <si>
    <t>QFX3500
EX4200
ダイレクタ</t>
    <phoneticPr fontId="6"/>
  </si>
  <si>
    <t>Catalyst
3750
2960
CiscoISR
892
3900
HP procurve
D-Lynk3200DES
YAMAHA
RTX1200
RT58i</t>
    <phoneticPr fontId="6"/>
  </si>
  <si>
    <t>職務経歴書</t>
    <rPh sb="0" eb="2">
      <t>ショクム</t>
    </rPh>
    <rPh sb="2" eb="5">
      <t>ケイレキショ</t>
    </rPh>
    <phoneticPr fontId="6"/>
  </si>
  <si>
    <t>【金融】次期ネットワーク構築案件</t>
    <rPh sb="1" eb="3">
      <t>キンユウ</t>
    </rPh>
    <rPh sb="4" eb="6">
      <t>ジキ</t>
    </rPh>
    <rPh sb="12" eb="14">
      <t>コウチク</t>
    </rPh>
    <rPh sb="14" eb="16">
      <t>アンケン</t>
    </rPh>
    <phoneticPr fontId="6"/>
  </si>
  <si>
    <t>チーム3名
全体
10名</t>
    <rPh sb="4" eb="5">
      <t>メイ</t>
    </rPh>
    <rPh sb="7" eb="9">
      <t>ゼンタイ</t>
    </rPh>
    <rPh sb="12" eb="13">
      <t>メイ</t>
    </rPh>
    <phoneticPr fontId="6"/>
  </si>
  <si>
    <t>Windows</t>
    <phoneticPr fontId="6"/>
  </si>
  <si>
    <t>●</t>
    <phoneticPr fontId="6"/>
  </si>
  <si>
    <t>●</t>
    <phoneticPr fontId="6"/>
  </si>
  <si>
    <t xml:space="preserve">Pureflow
GS1-F
ASA5512
Cisco
891FJ
Catalyst
3850
2960X
</t>
    <phoneticPr fontId="6"/>
  </si>
  <si>
    <t>●</t>
    <phoneticPr fontId="6"/>
  </si>
  <si>
    <t>チーム3名
全体
20名</t>
    <rPh sb="4" eb="5">
      <t>メイ</t>
    </rPh>
    <rPh sb="7" eb="9">
      <t>ゼンタイ</t>
    </rPh>
    <rPh sb="12" eb="13">
      <t>メイ</t>
    </rPh>
    <phoneticPr fontId="6"/>
  </si>
  <si>
    <t xml:space="preserve">NEXUS
56128
2248
Catalyst
3850
3650
2960X
2960
</t>
    <phoneticPr fontId="6"/>
  </si>
  <si>
    <t xml:space="preserve">≪担当業務≫
・ハードウェアチェック
・IOSアップグレード
・基本設計、詳細設計
・コンフィグ作成
・疎通確認、検証
・キッティング、出荷
・現地での構築作業
・顧客調整
≪習得スキル≫
・FW周りの基本設計、詳細設計
≪コメント≫
・複数案件を同時に推進
・納期までに問題なく完遂
</t>
    <rPh sb="32" eb="34">
      <t>キホン</t>
    </rPh>
    <rPh sb="34" eb="36">
      <t>セッケイ</t>
    </rPh>
    <rPh sb="37" eb="39">
      <t>ショウサイ</t>
    </rPh>
    <rPh sb="39" eb="41">
      <t>セッケイ</t>
    </rPh>
    <rPh sb="48" eb="50">
      <t>サクセイ</t>
    </rPh>
    <rPh sb="52" eb="54">
      <t>ソツウ</t>
    </rPh>
    <rPh sb="54" eb="56">
      <t>カクニン</t>
    </rPh>
    <rPh sb="57" eb="59">
      <t>ケンショウ</t>
    </rPh>
    <rPh sb="68" eb="70">
      <t>シュッカ</t>
    </rPh>
    <rPh sb="72" eb="74">
      <t>ゲンチ</t>
    </rPh>
    <rPh sb="76" eb="78">
      <t>コウチク</t>
    </rPh>
    <rPh sb="78" eb="80">
      <t>サギョウ</t>
    </rPh>
    <rPh sb="82" eb="84">
      <t>コキャク</t>
    </rPh>
    <rPh sb="84" eb="86">
      <t>チョウセイ</t>
    </rPh>
    <rPh sb="98" eb="99">
      <t>マワ</t>
    </rPh>
    <rPh sb="101" eb="103">
      <t>キホン</t>
    </rPh>
    <rPh sb="103" eb="105">
      <t>セッケイ</t>
    </rPh>
    <rPh sb="106" eb="108">
      <t>ショウサイ</t>
    </rPh>
    <rPh sb="108" eb="110">
      <t>セッケイ</t>
    </rPh>
    <rPh sb="119" eb="121">
      <t>フクスウ</t>
    </rPh>
    <rPh sb="121" eb="123">
      <t>アンケン</t>
    </rPh>
    <rPh sb="124" eb="126">
      <t>ドウジ</t>
    </rPh>
    <rPh sb="127" eb="129">
      <t>スイシン</t>
    </rPh>
    <rPh sb="131" eb="133">
      <t>ノウキ</t>
    </rPh>
    <rPh sb="136" eb="138">
      <t>モンダイ</t>
    </rPh>
    <rPh sb="140" eb="142">
      <t>カンスイ</t>
    </rPh>
    <phoneticPr fontId="6"/>
  </si>
  <si>
    <t xml:space="preserve">≪担当業務≫
・既存ドキュメントの現状分析
・改善点策定、展開
・ネットワーク増設対応
・ドキュメント作成
・コンフィグ作成
・設定追加
≪習得スキル≫
・JuniperのQfabric環境
≪コメント≫
・ほぼjuniper製品だったが、問題なく完遂
</t>
    <rPh sb="8" eb="10">
      <t>キゾン</t>
    </rPh>
    <rPh sb="17" eb="19">
      <t>ゲンジョウ</t>
    </rPh>
    <rPh sb="19" eb="21">
      <t>ブンセキ</t>
    </rPh>
    <rPh sb="23" eb="26">
      <t>カイゼンテン</t>
    </rPh>
    <rPh sb="26" eb="28">
      <t>サクテイ</t>
    </rPh>
    <rPh sb="29" eb="31">
      <t>テンカイ</t>
    </rPh>
    <rPh sb="39" eb="41">
      <t>ゾウセツ</t>
    </rPh>
    <rPh sb="41" eb="43">
      <t>タイオウ</t>
    </rPh>
    <rPh sb="51" eb="53">
      <t>サクセイ</t>
    </rPh>
    <rPh sb="60" eb="62">
      <t>サクセイ</t>
    </rPh>
    <rPh sb="64" eb="66">
      <t>セッテイ</t>
    </rPh>
    <rPh sb="66" eb="68">
      <t>ツイカ</t>
    </rPh>
    <rPh sb="93" eb="95">
      <t>カンキョウ</t>
    </rPh>
    <rPh sb="113" eb="115">
      <t>セイヒン</t>
    </rPh>
    <rPh sb="120" eb="122">
      <t>モンダイ</t>
    </rPh>
    <rPh sb="124" eb="126">
      <t>カンスイ</t>
    </rPh>
    <phoneticPr fontId="6"/>
  </si>
  <si>
    <t xml:space="preserve">≪担当業務≫
・要件定義
・ドキュメント作成(試験計画書、移行計画書、
　基本設計書）
・基本設計、詳細設計
・コンフィグ作成
・システム試験
・環境構築
・プロジェクトマネジメント(WBS,課題管理,品質管理
　進捗管理,スケジュール管理)
・ベンダーコントロール
・設計、構築のルール統一化
・ネットワークパラメータのデータベース化
≪習得スキル≫
・DMZ(FW,IPS,IDS周り)の基本設計スキル
・基本設計書作成のノウハウ
・ベンダーコントロールスキル
・プロジェクトマネジメントスキル
≪コメント≫
・リーダとして業務を推進しPJ完遂
・金融独特の業務手順を吸収しSEとして大幅なスキル
　アップにつながりました。
</t>
    <rPh sb="8" eb="10">
      <t>ヨウケン</t>
    </rPh>
    <rPh sb="10" eb="12">
      <t>テイギ</t>
    </rPh>
    <rPh sb="20" eb="22">
      <t>サクセイ</t>
    </rPh>
    <rPh sb="23" eb="25">
      <t>シケン</t>
    </rPh>
    <rPh sb="25" eb="27">
      <t>ケイカク</t>
    </rPh>
    <rPh sb="27" eb="28">
      <t>ショ</t>
    </rPh>
    <rPh sb="29" eb="31">
      <t>イコウ</t>
    </rPh>
    <rPh sb="31" eb="33">
      <t>ケイカク</t>
    </rPh>
    <rPh sb="33" eb="34">
      <t>ショ</t>
    </rPh>
    <rPh sb="37" eb="39">
      <t>キホン</t>
    </rPh>
    <rPh sb="39" eb="42">
      <t>セッケイショ</t>
    </rPh>
    <rPh sb="45" eb="47">
      <t>キホン</t>
    </rPh>
    <rPh sb="47" eb="49">
      <t>セッケイ</t>
    </rPh>
    <rPh sb="50" eb="52">
      <t>ショウサイ</t>
    </rPh>
    <rPh sb="52" eb="54">
      <t>セッケイ</t>
    </rPh>
    <rPh sb="61" eb="63">
      <t>サクセイ</t>
    </rPh>
    <rPh sb="73" eb="75">
      <t>カンキョウ</t>
    </rPh>
    <rPh sb="75" eb="77">
      <t>コウチク</t>
    </rPh>
    <rPh sb="96" eb="98">
      <t>カダイ</t>
    </rPh>
    <rPh sb="98" eb="100">
      <t>カンリ</t>
    </rPh>
    <rPh sb="101" eb="103">
      <t>ヒンシツ</t>
    </rPh>
    <rPh sb="103" eb="105">
      <t>カンリ</t>
    </rPh>
    <rPh sb="107" eb="109">
      <t>シンチョク</t>
    </rPh>
    <rPh sb="109" eb="111">
      <t>カンリ</t>
    </rPh>
    <rPh sb="118" eb="120">
      <t>カンリ</t>
    </rPh>
    <rPh sb="135" eb="137">
      <t>セッケイ</t>
    </rPh>
    <rPh sb="138" eb="140">
      <t>コウチク</t>
    </rPh>
    <rPh sb="144" eb="146">
      <t>トウイツ</t>
    </rPh>
    <rPh sb="146" eb="147">
      <t>カ</t>
    </rPh>
    <rPh sb="167" eb="168">
      <t>カ</t>
    </rPh>
    <rPh sb="192" eb="193">
      <t>マワ</t>
    </rPh>
    <rPh sb="196" eb="198">
      <t>キホン</t>
    </rPh>
    <rPh sb="198" eb="200">
      <t>セッケイ</t>
    </rPh>
    <rPh sb="205" eb="207">
      <t>キホン</t>
    </rPh>
    <rPh sb="207" eb="210">
      <t>セッケイショ</t>
    </rPh>
    <rPh sb="210" eb="212">
      <t>サクセイ</t>
    </rPh>
    <rPh sb="264" eb="266">
      <t>ギョウム</t>
    </rPh>
    <rPh sb="267" eb="269">
      <t>スイシン</t>
    </rPh>
    <rPh sb="272" eb="274">
      <t>カンスイ</t>
    </rPh>
    <rPh sb="276" eb="278">
      <t>キンユウ</t>
    </rPh>
    <rPh sb="278" eb="280">
      <t>ドクトク</t>
    </rPh>
    <rPh sb="281" eb="283">
      <t>ギョウム</t>
    </rPh>
    <rPh sb="283" eb="285">
      <t>テジュン</t>
    </rPh>
    <rPh sb="286" eb="288">
      <t>キュウシュウ</t>
    </rPh>
    <rPh sb="294" eb="296">
      <t>オオハバ</t>
    </rPh>
    <phoneticPr fontId="6"/>
  </si>
  <si>
    <t>(12ヶ月間)</t>
    <rPh sb="4" eb="5">
      <t>ゲツ</t>
    </rPh>
    <rPh sb="5" eb="6">
      <t>カン</t>
    </rPh>
    <phoneticPr fontId="6"/>
  </si>
  <si>
    <t xml:space="preserve">【メーカー系】ネットワーク設計・構築案件 </t>
    <phoneticPr fontId="6"/>
  </si>
  <si>
    <t>PL</t>
    <phoneticPr fontId="6"/>
  </si>
  <si>
    <t>チーム3名
全体
20名</t>
    <phoneticPr fontId="6"/>
  </si>
  <si>
    <t>-</t>
    <phoneticPr fontId="6"/>
  </si>
  <si>
    <t>【Sier】コアルータのモジュール追加に伴う検証</t>
    <rPh sb="17" eb="19">
      <t>ツイカ</t>
    </rPh>
    <rPh sb="20" eb="21">
      <t>トモナ</t>
    </rPh>
    <rPh sb="22" eb="24">
      <t>ケンショウ</t>
    </rPh>
    <phoneticPr fontId="6"/>
  </si>
  <si>
    <t>≪担当業務≫
・基本設計
・詳細設計
・業務統制
・ドキュメント作成
・メンバー教育、伝達、フォロー、レビュー
≪習得スキル≫
・10G化を行うノウハウ、業務統制スキル
≪コメント≫
・10G化を行う方法を策定し、メンバーに提案資料の作成を依頼させ、移行手順の最適化を行う。</t>
    <rPh sb="8" eb="10">
      <t>キホン</t>
    </rPh>
    <rPh sb="10" eb="12">
      <t>セッケイ</t>
    </rPh>
    <rPh sb="14" eb="16">
      <t>ショウサイ</t>
    </rPh>
    <rPh sb="16" eb="18">
      <t>セッケイ</t>
    </rPh>
    <rPh sb="20" eb="22">
      <t>ギョウム</t>
    </rPh>
    <rPh sb="22" eb="24">
      <t>トウセイ</t>
    </rPh>
    <rPh sb="32" eb="34">
      <t>サクセイ</t>
    </rPh>
    <rPh sb="40" eb="42">
      <t>キョウイク</t>
    </rPh>
    <rPh sb="43" eb="45">
      <t>デンタツ</t>
    </rPh>
    <rPh sb="68" eb="69">
      <t>カ</t>
    </rPh>
    <rPh sb="70" eb="71">
      <t>オコナ</t>
    </rPh>
    <rPh sb="77" eb="79">
      <t>ギョウム</t>
    </rPh>
    <rPh sb="79" eb="81">
      <t>トウセイ</t>
    </rPh>
    <rPh sb="96" eb="97">
      <t>カ</t>
    </rPh>
    <rPh sb="98" eb="99">
      <t>オコナ</t>
    </rPh>
    <rPh sb="100" eb="102">
      <t>ホウホウ</t>
    </rPh>
    <rPh sb="103" eb="105">
      <t>サクテイ</t>
    </rPh>
    <rPh sb="112" eb="114">
      <t>テイアン</t>
    </rPh>
    <rPh sb="114" eb="116">
      <t>シリョウ</t>
    </rPh>
    <rPh sb="120" eb="122">
      <t>イライ</t>
    </rPh>
    <rPh sb="125" eb="127">
      <t>イコウ</t>
    </rPh>
    <rPh sb="127" eb="129">
      <t>テジュン</t>
    </rPh>
    <rPh sb="130" eb="133">
      <t>サイテキカ</t>
    </rPh>
    <rPh sb="134" eb="135">
      <t>オコナ</t>
    </rPh>
    <phoneticPr fontId="6"/>
  </si>
  <si>
    <t xml:space="preserve">≪担当業務≫
　・IBMホストオペレーション
　・テープローテーション
　・ネットワーク監視
　・サーバ起動、停止
　・サーバールーム点検
　・ジョブの実行、確認、異常処理対応
　・業務手順改善策定、提案
≪習得スキル≫
　・z/OS,JES2,A-AUTO,ACOS2
　・AIX,JCL言語
≪コメント≫
　・様々なツール,OSを用いることによってSEとしてのスキルの幅が広がる。
　・交代要員がアサインされPJ終了
</t>
    <rPh sb="44" eb="46">
      <t>カンシ</t>
    </rPh>
    <rPh sb="52" eb="54">
      <t>キドウ</t>
    </rPh>
    <rPh sb="55" eb="57">
      <t>テイシ</t>
    </rPh>
    <rPh sb="67" eb="69">
      <t>テンケン</t>
    </rPh>
    <rPh sb="76" eb="78">
      <t>ジッコウ</t>
    </rPh>
    <rPh sb="79" eb="81">
      <t>カクニン</t>
    </rPh>
    <rPh sb="82" eb="84">
      <t>イジョウ</t>
    </rPh>
    <rPh sb="84" eb="86">
      <t>ショリ</t>
    </rPh>
    <rPh sb="86" eb="88">
      <t>タイオウ</t>
    </rPh>
    <rPh sb="91" eb="93">
      <t>ギョウム</t>
    </rPh>
    <rPh sb="93" eb="95">
      <t>テジュン</t>
    </rPh>
    <rPh sb="95" eb="97">
      <t>カイゼン</t>
    </rPh>
    <rPh sb="97" eb="99">
      <t>サクテイ</t>
    </rPh>
    <rPh sb="100" eb="102">
      <t>テイアン</t>
    </rPh>
    <rPh sb="145" eb="147">
      <t>ゲンゴ</t>
    </rPh>
    <rPh sb="157" eb="159">
      <t>サマザマ</t>
    </rPh>
    <rPh sb="167" eb="168">
      <t>モチ</t>
    </rPh>
    <rPh sb="186" eb="187">
      <t>ハバ</t>
    </rPh>
    <rPh sb="188" eb="189">
      <t>ヒロ</t>
    </rPh>
    <rPh sb="195" eb="197">
      <t>コウタイ</t>
    </rPh>
    <rPh sb="197" eb="199">
      <t>ヨウイン</t>
    </rPh>
    <rPh sb="208" eb="210">
      <t>シュウリョウ</t>
    </rPh>
    <phoneticPr fontId="6"/>
  </si>
  <si>
    <t xml:space="preserve">≪担当業務≫
・基本設計
・詳細設計
・コンフィグ作成
・疎通確認、動作検証
・ドキュメント作成(移行手順書)
≪習得スキル≫
・リプレース設計のスキル、ノウハウ
・マルチベンダースキル
≪コメント≫
・複数案件に携わる。納期内に完遂しPJ終了
</t>
    <rPh sb="8" eb="10">
      <t>キホン</t>
    </rPh>
    <rPh sb="10" eb="12">
      <t>セッケイ</t>
    </rPh>
    <rPh sb="14" eb="16">
      <t>ショウサイ</t>
    </rPh>
    <rPh sb="16" eb="18">
      <t>セッケイ</t>
    </rPh>
    <rPh sb="25" eb="27">
      <t>サクセイ</t>
    </rPh>
    <rPh sb="29" eb="31">
      <t>ソツウ</t>
    </rPh>
    <rPh sb="31" eb="33">
      <t>カクニン</t>
    </rPh>
    <rPh sb="34" eb="36">
      <t>ドウサ</t>
    </rPh>
    <rPh sb="36" eb="38">
      <t>ケンショウ</t>
    </rPh>
    <rPh sb="46" eb="48">
      <t>サクセイ</t>
    </rPh>
    <rPh sb="49" eb="51">
      <t>イコウ</t>
    </rPh>
    <rPh sb="51" eb="54">
      <t>テジュンショ</t>
    </rPh>
    <rPh sb="70" eb="72">
      <t>セッケイ</t>
    </rPh>
    <rPh sb="102" eb="104">
      <t>フクスウ</t>
    </rPh>
    <rPh sb="104" eb="106">
      <t>アンケン</t>
    </rPh>
    <rPh sb="107" eb="108">
      <t>タズサ</t>
    </rPh>
    <rPh sb="111" eb="113">
      <t>ノウキ</t>
    </rPh>
    <rPh sb="113" eb="114">
      <t>ナイ</t>
    </rPh>
    <rPh sb="115" eb="117">
      <t>カンスイ</t>
    </rPh>
    <rPh sb="120" eb="122">
      <t>シュウリョウ</t>
    </rPh>
    <phoneticPr fontId="6"/>
  </si>
  <si>
    <t xml:space="preserve">≪担当業務≫
・ドキュメント作成
・環境構築
・進捗管理
・検証
・研修
≪習得スキル≫
・MPLS,MP-BGP,VPLSのWAN側プロトコルを体系的に
　吸収しました。
≪コメント≫
・手順書はマクロで作成されている基盤があり、その基盤にパラメータを入力するだけで自動的に作成されるようになっており、業務効率化の一つとして勉強になりました。
・PJは交代要員がアサインされ終了
</t>
    <rPh sb="14" eb="16">
      <t>サクセイ</t>
    </rPh>
    <rPh sb="18" eb="20">
      <t>カンキョウ</t>
    </rPh>
    <rPh sb="20" eb="22">
      <t>コウチク</t>
    </rPh>
    <rPh sb="24" eb="26">
      <t>シンチョク</t>
    </rPh>
    <rPh sb="26" eb="28">
      <t>カンリ</t>
    </rPh>
    <rPh sb="30" eb="32">
      <t>ケンショウ</t>
    </rPh>
    <rPh sb="34" eb="36">
      <t>ケンシュウ</t>
    </rPh>
    <rPh sb="66" eb="67">
      <t>ガワ</t>
    </rPh>
    <rPh sb="73" eb="76">
      <t>タイケイテキ</t>
    </rPh>
    <rPh sb="79" eb="81">
      <t>キュウシュウ</t>
    </rPh>
    <rPh sb="95" eb="98">
      <t>テジュンショ</t>
    </rPh>
    <rPh sb="103" eb="105">
      <t>サクセイ</t>
    </rPh>
    <rPh sb="110" eb="112">
      <t>キバン</t>
    </rPh>
    <rPh sb="118" eb="120">
      <t>キバン</t>
    </rPh>
    <rPh sb="127" eb="129">
      <t>ニュウリョク</t>
    </rPh>
    <rPh sb="134" eb="137">
      <t>ジドウテキ</t>
    </rPh>
    <rPh sb="138" eb="140">
      <t>サクセイ</t>
    </rPh>
    <rPh sb="152" eb="154">
      <t>ギョウム</t>
    </rPh>
    <rPh sb="154" eb="157">
      <t>コウリツカ</t>
    </rPh>
    <rPh sb="158" eb="159">
      <t>ヒト</t>
    </rPh>
    <rPh sb="163" eb="165">
      <t>ベンキョウ</t>
    </rPh>
    <rPh sb="177" eb="179">
      <t>コウタイ</t>
    </rPh>
    <rPh sb="179" eb="181">
      <t>ヨウイン</t>
    </rPh>
    <rPh sb="188" eb="190">
      <t>シュウリョウ</t>
    </rPh>
    <phoneticPr fontId="6"/>
  </si>
  <si>
    <t xml:space="preserve">≪担当業務≫
・現状分析
・ドキュメント作成(提案書,移行計画書,作業手順書)
・NW技術支援(最適化)
≪習得スキル≫
・提案書作成スキル
・BGP
≪コメント≫
・現行から新規のWANサービスへ移行する際の提案書を作成させていただき、今後のPJでの提案スキルにつながっています。　
</t>
    <rPh sb="8" eb="10">
      <t>ゲンジョウ</t>
    </rPh>
    <rPh sb="10" eb="12">
      <t>ブンセキ</t>
    </rPh>
    <rPh sb="20" eb="22">
      <t>サクセイ</t>
    </rPh>
    <rPh sb="23" eb="26">
      <t>テイアンショ</t>
    </rPh>
    <rPh sb="27" eb="29">
      <t>イコウ</t>
    </rPh>
    <rPh sb="29" eb="31">
      <t>ケイカク</t>
    </rPh>
    <rPh sb="31" eb="32">
      <t>ショ</t>
    </rPh>
    <rPh sb="33" eb="35">
      <t>サギョウ</t>
    </rPh>
    <rPh sb="35" eb="37">
      <t>テジュン</t>
    </rPh>
    <rPh sb="37" eb="38">
      <t>ショ</t>
    </rPh>
    <rPh sb="43" eb="45">
      <t>ギジュツ</t>
    </rPh>
    <rPh sb="45" eb="47">
      <t>シエン</t>
    </rPh>
    <rPh sb="48" eb="51">
      <t>サイテキカ</t>
    </rPh>
    <rPh sb="62" eb="65">
      <t>テイアンショ</t>
    </rPh>
    <rPh sb="65" eb="67">
      <t>サクセイ</t>
    </rPh>
    <rPh sb="84" eb="86">
      <t>ゲンコウ</t>
    </rPh>
    <rPh sb="88" eb="90">
      <t>シンキ</t>
    </rPh>
    <rPh sb="99" eb="101">
      <t>イコウ</t>
    </rPh>
    <rPh sb="103" eb="104">
      <t>サイ</t>
    </rPh>
    <rPh sb="105" eb="108">
      <t>テイアンショ</t>
    </rPh>
    <rPh sb="109" eb="111">
      <t>サクセイ</t>
    </rPh>
    <rPh sb="119" eb="121">
      <t>コンゴ</t>
    </rPh>
    <rPh sb="126" eb="128">
      <t>テイアン</t>
    </rPh>
    <phoneticPr fontId="6"/>
  </si>
  <si>
    <t>≪担当業務≫
・監査チェックリストの作成
・改善点策定、報告、連絡、相談
・チームメンバーに対するヒアリング
≪習得スキル≫
・プロジェクトマネジメントスキル
・監査スキル
・改善点策定スキル
≪コメント≫
・監査員としてセキュリティインシデントが発生している運用チームに常駐する形で従事。
・コミュニケーション力が向上しました。
・改善点を修正するまでの期間を見積り、その目的と方向性まで策定しプロジェクト計画を立案。</t>
    <rPh sb="8" eb="10">
      <t>カンサ</t>
    </rPh>
    <rPh sb="18" eb="20">
      <t>サクセイ</t>
    </rPh>
    <rPh sb="22" eb="25">
      <t>カイゼンテン</t>
    </rPh>
    <rPh sb="25" eb="27">
      <t>サクテイ</t>
    </rPh>
    <rPh sb="46" eb="47">
      <t>タイ</t>
    </rPh>
    <rPh sb="81" eb="83">
      <t>カンサ</t>
    </rPh>
    <rPh sb="88" eb="91">
      <t>カイゼンテン</t>
    </rPh>
    <rPh sb="91" eb="93">
      <t>サクテイ</t>
    </rPh>
    <rPh sb="105" eb="107">
      <t>カンサ</t>
    </rPh>
    <rPh sb="107" eb="108">
      <t>イン</t>
    </rPh>
    <rPh sb="124" eb="126">
      <t>ハッセイ</t>
    </rPh>
    <rPh sb="130" eb="132">
      <t>ウンヨウ</t>
    </rPh>
    <rPh sb="136" eb="138">
      <t>ジョウチュウ</t>
    </rPh>
    <rPh sb="140" eb="141">
      <t>カタチ</t>
    </rPh>
    <rPh sb="142" eb="144">
      <t>ジュウジ</t>
    </rPh>
    <rPh sb="156" eb="157">
      <t>リョク</t>
    </rPh>
    <rPh sb="158" eb="160">
      <t>コウジョウ</t>
    </rPh>
    <rPh sb="167" eb="170">
      <t>カイゼンテン</t>
    </rPh>
    <rPh sb="171" eb="173">
      <t>シュウセイ</t>
    </rPh>
    <rPh sb="178" eb="180">
      <t>キカン</t>
    </rPh>
    <rPh sb="181" eb="183">
      <t>ミツモリ</t>
    </rPh>
    <rPh sb="187" eb="189">
      <t>モクテキ</t>
    </rPh>
    <rPh sb="190" eb="193">
      <t>ホウコウセイ</t>
    </rPh>
    <rPh sb="195" eb="197">
      <t>サクテイ</t>
    </rPh>
    <rPh sb="204" eb="206">
      <t>ケイカク</t>
    </rPh>
    <rPh sb="207" eb="209">
      <t>リツアン</t>
    </rPh>
    <phoneticPr fontId="6"/>
  </si>
  <si>
    <t>≪担当業務≫
・顧客折衝
・ヒアリング
・ドキュメント作成(要件定義書、WBS)
・作業見積もり、マイルストーン決め
・利害関係者との連携、コミュニケーション
・システム設計書のレビュー
≪習得スキル≫
・利害関係者とのコミュニケーションスキル
・ヒアリングスキル
≪コメント≫
・顧客と要件をヒアリングし要件定義書の完遂</t>
    <rPh sb="8" eb="10">
      <t>コキャク</t>
    </rPh>
    <rPh sb="10" eb="12">
      <t>セッショウ</t>
    </rPh>
    <rPh sb="42" eb="44">
      <t>サギョウ</t>
    </rPh>
    <rPh sb="44" eb="46">
      <t>ミツ</t>
    </rPh>
    <rPh sb="56" eb="57">
      <t>ギ</t>
    </rPh>
    <rPh sb="60" eb="62">
      <t>リガイ</t>
    </rPh>
    <rPh sb="62" eb="64">
      <t>カンケイ</t>
    </rPh>
    <rPh sb="64" eb="65">
      <t>シャ</t>
    </rPh>
    <rPh sb="67" eb="69">
      <t>レンケイ</t>
    </rPh>
    <rPh sb="85" eb="88">
      <t>セッケイショ</t>
    </rPh>
    <rPh sb="103" eb="105">
      <t>リガイ</t>
    </rPh>
    <rPh sb="105" eb="107">
      <t>カンケイ</t>
    </rPh>
    <rPh sb="107" eb="108">
      <t>シャ</t>
    </rPh>
    <rPh sb="141" eb="143">
      <t>コキャク</t>
    </rPh>
    <rPh sb="144" eb="146">
      <t>ヨウケン</t>
    </rPh>
    <rPh sb="153" eb="155">
      <t>ヨウケン</t>
    </rPh>
    <rPh sb="155" eb="158">
      <t>テイギショ</t>
    </rPh>
    <rPh sb="159" eb="161">
      <t>カンスイ</t>
    </rPh>
    <phoneticPr fontId="6"/>
  </si>
  <si>
    <t xml:space="preserve">≪担当業務≫
・ドキュメント作成(基本設計書)
・レビュー
≪習得スキル≫
・設計書作成スキル
 ・FEX,FabricPathのプロトコル体系
≪コメント≫
・顧客要求通りの設計書を作成するにあたり、
　コミュニケーションを密に連携し進めていた。
・設計担当範囲は完遂
</t>
    <rPh sb="14" eb="16">
      <t>サクセイ</t>
    </rPh>
    <rPh sb="17" eb="19">
      <t>キホン</t>
    </rPh>
    <rPh sb="19" eb="22">
      <t>セッケイショ</t>
    </rPh>
    <rPh sb="39" eb="42">
      <t>セッケイショ</t>
    </rPh>
    <rPh sb="42" eb="44">
      <t>サクセイ</t>
    </rPh>
    <rPh sb="70" eb="72">
      <t>タイケイ</t>
    </rPh>
    <rPh sb="81" eb="83">
      <t>コキャク</t>
    </rPh>
    <rPh sb="83" eb="85">
      <t>ヨウキュウ</t>
    </rPh>
    <rPh sb="85" eb="86">
      <t>ドオ</t>
    </rPh>
    <rPh sb="88" eb="91">
      <t>セッケイショ</t>
    </rPh>
    <rPh sb="92" eb="94">
      <t>サクセイ</t>
    </rPh>
    <rPh sb="113" eb="114">
      <t>ミツ</t>
    </rPh>
    <rPh sb="115" eb="117">
      <t>レンケイ</t>
    </rPh>
    <rPh sb="118" eb="119">
      <t>スス</t>
    </rPh>
    <rPh sb="126" eb="128">
      <t>セッケイ</t>
    </rPh>
    <rPh sb="128" eb="130">
      <t>タントウ</t>
    </rPh>
    <rPh sb="130" eb="132">
      <t>ハンイ</t>
    </rPh>
    <rPh sb="133" eb="135">
      <t>カンスイ</t>
    </rPh>
    <phoneticPr fontId="6"/>
  </si>
  <si>
    <t>メンバ</t>
    <phoneticPr fontId="6"/>
  </si>
  <si>
    <t>ネットワーク設計構築業務支援</t>
    <rPh sb="6" eb="8">
      <t>セッケイ</t>
    </rPh>
    <rPh sb="8" eb="10">
      <t>コウチク</t>
    </rPh>
    <rPh sb="10" eb="12">
      <t>ギョウム</t>
    </rPh>
    <rPh sb="12" eb="14">
      <t>シエン</t>
    </rPh>
    <phoneticPr fontId="6"/>
  </si>
  <si>
    <t>チーム
3名
全体
20名</t>
    <rPh sb="5" eb="6">
      <t>メイ</t>
    </rPh>
    <rPh sb="8" eb="10">
      <t>ゼンタイ</t>
    </rPh>
    <rPh sb="13" eb="14">
      <t>メイ</t>
    </rPh>
    <phoneticPr fontId="6"/>
  </si>
  <si>
    <t>Catalyst
9300
3850
3650
BIG-IP APM</t>
    <phoneticPr fontId="6"/>
  </si>
  <si>
    <t>チーム
6名
全体
20名</t>
    <rPh sb="5" eb="6">
      <t>メイ</t>
    </rPh>
    <rPh sb="8" eb="10">
      <t>ゼンタイ</t>
    </rPh>
    <rPh sb="13" eb="14">
      <t>メイ</t>
    </rPh>
    <phoneticPr fontId="6"/>
  </si>
  <si>
    <t>DNネットワーク設計業務支援</t>
    <phoneticPr fontId="6"/>
  </si>
  <si>
    <t>ASR1001-X
IXシリーズ</t>
    <phoneticPr fontId="6"/>
  </si>
  <si>
    <t>ネットワーク、セキュリティ、プロジェクト管理、プロジェクト推進、ベンダーコントロール</t>
    <rPh sb="20" eb="22">
      <t>カンリ</t>
    </rPh>
    <rPh sb="29" eb="31">
      <t>スイシン</t>
    </rPh>
    <phoneticPr fontId="6"/>
  </si>
  <si>
    <t>担当</t>
    <rPh sb="0" eb="2">
      <t>タントウ</t>
    </rPh>
    <phoneticPr fontId="6"/>
  </si>
  <si>
    <t>チーム
10名</t>
    <rPh sb="6" eb="7">
      <t>メイ</t>
    </rPh>
    <phoneticPr fontId="6"/>
  </si>
  <si>
    <t>BIG-IP
OCI LB</t>
    <phoneticPr fontId="6"/>
  </si>
  <si>
    <t>ネットワークシステム更改における設計支援</t>
    <rPh sb="10" eb="12">
      <t>コウカイ</t>
    </rPh>
    <rPh sb="16" eb="20">
      <t>セッケイシエン</t>
    </rPh>
    <phoneticPr fontId="6"/>
  </si>
  <si>
    <t xml:space="preserve">チーム
5名
</t>
    <rPh sb="5" eb="6">
      <t>メイ</t>
    </rPh>
    <phoneticPr fontId="6"/>
  </si>
  <si>
    <t>Cisco9300
Cisco7000
Cisco ACI</t>
    <phoneticPr fontId="6"/>
  </si>
  <si>
    <t>【エンタープライズ】ネットワーク設計構築支援</t>
    <phoneticPr fontId="6"/>
  </si>
  <si>
    <t>≪担当業務≫
・mellanox L3SW MLAG構成追加案件
・fortigate ポリシー作成、構築
・Cisco　アクセスリスト作成
・QoS　CBWFQ(MQC)　作成
・パラメータシート作成
≪習得スキル≫　
・mellanoxのコンフィグ作成スキル
・Fortigate
≪コメント≫
　・納期遅れになりそうなプロジェクト進行具合をフォロー、サポートすることにより立て直し納期に間に合わせることで成果を出しました。</t>
    <phoneticPr fontId="6"/>
  </si>
  <si>
    <t>現行クラウドシステムのOCI移行支援</t>
    <rPh sb="0" eb="2">
      <t>ゲンコウ</t>
    </rPh>
    <rPh sb="14" eb="16">
      <t>イコウ</t>
    </rPh>
    <rPh sb="16" eb="18">
      <t>シエン</t>
    </rPh>
    <phoneticPr fontId="6"/>
  </si>
  <si>
    <t xml:space="preserve">≪担当業務≫
・詳細設計
・ドキュメント作成(パラメータシート)
・Pureflowのコンフィグ作成
・class-map,policy-mapによるコンフィグ作成
・検証環境の構築
  (ネットワーク機器約50台のラックマウント)
・メンバーの作業フォロー
≪習得スキル≫
・帯域制御(QoS)に関する技術、知識、スキル
・Cos値からDSCP値への変換方法
≪コメント≫
・請負での参画で期待されていた成果物を納品
</t>
    <rPh sb="8" eb="10">
      <t>ショウサイ</t>
    </rPh>
    <rPh sb="10" eb="12">
      <t>セッケイ</t>
    </rPh>
    <rPh sb="20" eb="22">
      <t>サクセイ</t>
    </rPh>
    <rPh sb="48" eb="50">
      <t>サクセイ</t>
    </rPh>
    <rPh sb="80" eb="82">
      <t>サクセイ</t>
    </rPh>
    <rPh sb="84" eb="86">
      <t>ケンショウ</t>
    </rPh>
    <rPh sb="86" eb="88">
      <t>カンキョウ</t>
    </rPh>
    <rPh sb="89" eb="91">
      <t>コウチク</t>
    </rPh>
    <rPh sb="101" eb="103">
      <t>キキ</t>
    </rPh>
    <rPh sb="103" eb="104">
      <t>ヤク</t>
    </rPh>
    <rPh sb="106" eb="107">
      <t>ダイ</t>
    </rPh>
    <rPh sb="123" eb="125">
      <t>サギョウ</t>
    </rPh>
    <rPh sb="139" eb="141">
      <t>タイイキ</t>
    </rPh>
    <rPh sb="141" eb="143">
      <t>セイギョ</t>
    </rPh>
    <rPh sb="149" eb="150">
      <t>カン</t>
    </rPh>
    <rPh sb="152" eb="154">
      <t>ギジュツ</t>
    </rPh>
    <rPh sb="155" eb="157">
      <t>チシキ</t>
    </rPh>
    <rPh sb="166" eb="167">
      <t>チ</t>
    </rPh>
    <rPh sb="173" eb="174">
      <t>チ</t>
    </rPh>
    <rPh sb="176" eb="178">
      <t>ヘンカン</t>
    </rPh>
    <rPh sb="178" eb="180">
      <t>ホウホウ</t>
    </rPh>
    <rPh sb="189" eb="191">
      <t>ウケオイ</t>
    </rPh>
    <rPh sb="193" eb="195">
      <t>サンカク</t>
    </rPh>
    <rPh sb="196" eb="198">
      <t>キタイ</t>
    </rPh>
    <rPh sb="203" eb="206">
      <t>セイカブツ</t>
    </rPh>
    <rPh sb="207" eb="209">
      <t>ノウヒン</t>
    </rPh>
    <phoneticPr fontId="6"/>
  </si>
  <si>
    <t>Catalyst
3850
3650
mellanox
fortigate
SN2010</t>
    <phoneticPr fontId="6"/>
  </si>
  <si>
    <t xml:space="preserve">≪担当業務≫
●ネットワーク構成検討案の作成
・Cisco9300による ACIを用いた構成案
・Cisco9300によるNX-OSでのVXLANを用いた構成案
・vPCの多段構成案
・Cisco7000による、Fabricpath構成案
上記3案を用いた場合のレイテンシー、スループット比較想定とパケットロスのリスク策定
・定例会、チームミーティングへの参加
≪習得スキル≫
・Cisco ACIを用いた場合の構成検討スキル
・APIC、EPGなどのACI用語
・VXLAN、Fabricpathのパケットフォーマットレベル
</t>
    <rPh sb="90" eb="91">
      <t>アン</t>
    </rPh>
    <phoneticPr fontId="6"/>
  </si>
  <si>
    <t>≪担当業務≫ 
・調整業務、ベンダーコントロール(障害情報まとめ、ルータ返却対応) 
・基本設計書修正案の提示→レビュ→反映 
・ネットワーク論理構成図更新作業 
・ネットワーク物理構成図作成 
・ホスト名一覧作成 
・ポート収容設計 
・コンフィグ作成(BGP,ルートマップ)
≪習得スキル≫ 
・各部門との調整スキル 
・ベンダーコントロールスキル 
・NEXUSシリーズの56128、2248のNX-OSコマンドライン 
・vPC、fexのコンフィグ作成 
≪コメント≫ 
打ち合わせ、コミュニケーションツールを利用し業務の進捗管理、課題管理を行う。 
設計担当範囲は完遂</t>
    <phoneticPr fontId="6"/>
  </si>
  <si>
    <t>≪担当業務≫ 
・ドキュメントレビュー
・基本設計(VRF間ルーティング)
・詳細設計(コンフィグ作成)
・テスト計画書作成
・SCPプロトコルを用いたSSH接続方法の策定と
　導入方法の調査とコンフィグの作成
・認証GW技術調査、支援
≪習得スキル≫　
・SCP接続でのコンフィグバックアップ方法
・BIG-IP APMの概要</t>
    <rPh sb="29" eb="30">
      <t>カン</t>
    </rPh>
    <rPh sb="49" eb="51">
      <t>サクセイ</t>
    </rPh>
    <rPh sb="94" eb="96">
      <t>チョウサ</t>
    </rPh>
    <rPh sb="103" eb="105">
      <t>サクセイ</t>
    </rPh>
    <rPh sb="107" eb="109">
      <t>ニンショウ</t>
    </rPh>
    <rPh sb="111" eb="113">
      <t>ギジュツ</t>
    </rPh>
    <rPh sb="113" eb="115">
      <t>チョウサ</t>
    </rPh>
    <rPh sb="116" eb="118">
      <t>シエン</t>
    </rPh>
    <rPh sb="120" eb="122">
      <t>シュウトク</t>
    </rPh>
    <rPh sb="132" eb="134">
      <t>セツゾク</t>
    </rPh>
    <rPh sb="147" eb="149">
      <t>ホウホウ</t>
    </rPh>
    <rPh sb="162" eb="164">
      <t>ガイヨウ</t>
    </rPh>
    <phoneticPr fontId="6"/>
  </si>
  <si>
    <t>≪担当業務≫
・プロジェクト進行支援(PL的な役割)
・定例会、打ち合わせへの参加及び支援
・ドキュメントレビュー(ASR冗長化における基本設計書、物理構成図、WAN回線冗長化の件)
・提案(線表作成、監視項目、基本設計内容)
・WBS作成、課題管理、ベンダーコントロール
・評価環境物理構成図作成
・キャパシティ設計
・ルーティング設計(BGP over Ipsec、HSRP,VRF、NAT、スタティックルート、MED)
・FW設計(VDOM、Webproxy)
・詳細設計、コンフィグ作成
≪習得スキル≫　
・テレワークスキル</t>
    <rPh sb="21" eb="22">
      <t>テキ</t>
    </rPh>
    <rPh sb="23" eb="25">
      <t>ヤクワリ</t>
    </rPh>
    <rPh sb="118" eb="120">
      <t>サクセイ</t>
    </rPh>
    <rPh sb="157" eb="159">
      <t>セッケイ</t>
    </rPh>
    <rPh sb="167" eb="169">
      <t>セッケイ</t>
    </rPh>
    <rPh sb="216" eb="218">
      <t>セッケイ</t>
    </rPh>
    <rPh sb="235" eb="237">
      <t>ショウサイ</t>
    </rPh>
    <rPh sb="237" eb="239">
      <t>セッケイ</t>
    </rPh>
    <rPh sb="245" eb="247">
      <t>サクセイ</t>
    </rPh>
    <phoneticPr fontId="6"/>
  </si>
  <si>
    <t>≪担当業務≫
・プロトコル調査(LISP,VXLAN)
・ドキュメント作成
・ネットワーク構成検討、コンフィグ調査、動作検証
・LB詳細設計
≪習得スキル≫
・GNS3
・LB周りの設計スキル
・プロトコル(LISP,VXLAN)
・技術英語力
≪コメント≫
・初めて取り扱うプロトコルの動作検証を行うことで更なるルーティング設計を体系的に身に着けることができました。またLBの経験もできインフラ周りのスキルの幅、視点が広がりました</t>
    <rPh sb="13" eb="15">
      <t>チョウサ</t>
    </rPh>
    <rPh sb="35" eb="37">
      <t>サクセイ</t>
    </rPh>
    <rPh sb="45" eb="47">
      <t>コウセイ</t>
    </rPh>
    <rPh sb="47" eb="49">
      <t>ケントウ</t>
    </rPh>
    <rPh sb="55" eb="57">
      <t>チョウサ</t>
    </rPh>
    <rPh sb="58" eb="60">
      <t>ドウサ</t>
    </rPh>
    <rPh sb="60" eb="62">
      <t>ケンショウ</t>
    </rPh>
    <rPh sb="66" eb="68">
      <t>ショウサイ</t>
    </rPh>
    <rPh sb="68" eb="70">
      <t>セッケイ</t>
    </rPh>
    <rPh sb="117" eb="119">
      <t>ギジュツ</t>
    </rPh>
    <rPh sb="119" eb="121">
      <t>エイゴ</t>
    </rPh>
    <rPh sb="121" eb="122">
      <t>リョク</t>
    </rPh>
    <rPh sb="131" eb="132">
      <t>ハジ</t>
    </rPh>
    <rPh sb="134" eb="135">
      <t>ト</t>
    </rPh>
    <rPh sb="136" eb="137">
      <t>アツカ</t>
    </rPh>
    <rPh sb="144" eb="146">
      <t>ドウサ</t>
    </rPh>
    <rPh sb="146" eb="148">
      <t>ケンショウ</t>
    </rPh>
    <rPh sb="149" eb="150">
      <t>オコナ</t>
    </rPh>
    <rPh sb="154" eb="155">
      <t>サラ</t>
    </rPh>
    <rPh sb="163" eb="165">
      <t>セッケイ</t>
    </rPh>
    <rPh sb="166" eb="169">
      <t>タイケイテキ</t>
    </rPh>
    <rPh sb="170" eb="171">
      <t>ミ</t>
    </rPh>
    <rPh sb="172" eb="173">
      <t>ツ</t>
    </rPh>
    <rPh sb="189" eb="191">
      <t>ケイケン</t>
    </rPh>
    <rPh sb="198" eb="199">
      <t>マワ</t>
    </rPh>
    <rPh sb="205" eb="206">
      <t>ハバ</t>
    </rPh>
    <rPh sb="207" eb="209">
      <t>シテン</t>
    </rPh>
    <rPh sb="210" eb="211">
      <t>ヒロ</t>
    </rPh>
    <phoneticPr fontId="6"/>
  </si>
  <si>
    <t>≪担当業務≫
・既存ドキュメント改善点策定、展開
・検証、検証手順見直し、改善提案
・新規ドキュメント作成(作業概要、検証計画書)
・物理設計、論理設計
・切り戻し手順の策定
≪習得スキル≫
・IXIA
・IOSXR
・検証ログ解析
≪コメント≫
検証業務を完遂</t>
    <rPh sb="8" eb="10">
      <t>キゾン</t>
    </rPh>
    <rPh sb="16" eb="19">
      <t>カイゼンテン</t>
    </rPh>
    <rPh sb="19" eb="21">
      <t>サクテイ</t>
    </rPh>
    <rPh sb="22" eb="24">
      <t>テンカイ</t>
    </rPh>
    <rPh sb="29" eb="31">
      <t>ケンショウ</t>
    </rPh>
    <rPh sb="31" eb="33">
      <t>テジュン</t>
    </rPh>
    <rPh sb="33" eb="35">
      <t>ミナオ</t>
    </rPh>
    <rPh sb="37" eb="39">
      <t>カイゼン</t>
    </rPh>
    <rPh sb="39" eb="41">
      <t>テイアン</t>
    </rPh>
    <rPh sb="43" eb="45">
      <t>シンキ</t>
    </rPh>
    <rPh sb="51" eb="53">
      <t>サクセイ</t>
    </rPh>
    <rPh sb="54" eb="56">
      <t>サギョウ</t>
    </rPh>
    <rPh sb="56" eb="58">
      <t>ガイヨウ</t>
    </rPh>
    <rPh sb="59" eb="61">
      <t>ケンショウ</t>
    </rPh>
    <rPh sb="61" eb="63">
      <t>ケイカク</t>
    </rPh>
    <rPh sb="63" eb="64">
      <t>ショ</t>
    </rPh>
    <rPh sb="67" eb="69">
      <t>ブツリ</t>
    </rPh>
    <rPh sb="69" eb="71">
      <t>セッケイ</t>
    </rPh>
    <rPh sb="72" eb="74">
      <t>ロンリ</t>
    </rPh>
    <rPh sb="74" eb="76">
      <t>セッケイ</t>
    </rPh>
    <rPh sb="78" eb="79">
      <t>キ</t>
    </rPh>
    <rPh sb="80" eb="81">
      <t>モド</t>
    </rPh>
    <rPh sb="82" eb="84">
      <t>テジュン</t>
    </rPh>
    <rPh sb="85" eb="87">
      <t>サクテイ</t>
    </rPh>
    <rPh sb="110" eb="112">
      <t>ケンショウ</t>
    </rPh>
    <rPh sb="114" eb="116">
      <t>カイセキ</t>
    </rPh>
    <rPh sb="124" eb="126">
      <t>ケンショウ</t>
    </rPh>
    <rPh sb="126" eb="128">
      <t>ギョウム</t>
    </rPh>
    <rPh sb="129" eb="131">
      <t>カンスイ</t>
    </rPh>
    <phoneticPr fontId="6"/>
  </si>
  <si>
    <t xml:space="preserve">≪担当業務≫
・プロジェクト研修の受講
・ドキュメント作成
・詳細設計
・パラメータ整合性確認
・レビュー
≪習得スキル≫
・整合性確認スキル
・パラメータ設計スキル
≪コメント≫
・プロジェクト研修、セキュリティ研修の受講と業務手順を100％覚えるまでに1か月ほどかかりましたが、大規模ネットワークのマイグレーションを完遂したことで今後のPJでのネットワークスキル、業務スキルの自信向上につながりました。
</t>
    <rPh sb="14" eb="16">
      <t>ケンシュウ</t>
    </rPh>
    <rPh sb="17" eb="19">
      <t>ジュコウ</t>
    </rPh>
    <rPh sb="27" eb="29">
      <t>サクセイ</t>
    </rPh>
    <rPh sb="31" eb="33">
      <t>ショウサイ</t>
    </rPh>
    <rPh sb="33" eb="35">
      <t>セッケイ</t>
    </rPh>
    <rPh sb="42" eb="45">
      <t>セイゴウセイ</t>
    </rPh>
    <rPh sb="45" eb="47">
      <t>カクニン</t>
    </rPh>
    <rPh sb="63" eb="66">
      <t>セイゴウセイ</t>
    </rPh>
    <rPh sb="66" eb="68">
      <t>カクニン</t>
    </rPh>
    <rPh sb="78" eb="80">
      <t>セッケイ</t>
    </rPh>
    <rPh sb="98" eb="100">
      <t>ケンシュウ</t>
    </rPh>
    <rPh sb="107" eb="109">
      <t>ケンシュウ</t>
    </rPh>
    <rPh sb="110" eb="112">
      <t>ジュコウ</t>
    </rPh>
    <rPh sb="113" eb="115">
      <t>ギョウム</t>
    </rPh>
    <rPh sb="115" eb="117">
      <t>テジュン</t>
    </rPh>
    <rPh sb="122" eb="123">
      <t>オボ</t>
    </rPh>
    <rPh sb="130" eb="131">
      <t>ゲツ</t>
    </rPh>
    <rPh sb="141" eb="144">
      <t>ダイキボ</t>
    </rPh>
    <rPh sb="160" eb="162">
      <t>カンスイ</t>
    </rPh>
    <rPh sb="167" eb="169">
      <t>コンゴ</t>
    </rPh>
    <rPh sb="184" eb="186">
      <t>ギョウム</t>
    </rPh>
    <rPh sb="190" eb="192">
      <t>ジシン</t>
    </rPh>
    <rPh sb="192" eb="194">
      <t>コウジョウ</t>
    </rPh>
    <phoneticPr fontId="6"/>
  </si>
  <si>
    <t xml:space="preserve">≪担当業務≫
・新規ユーザ登録
・サーバ構築研修(Samba,Apache,SSH)
・SSHサーバ構築
・SIPサーバ監視
・検証
≪習得スキル≫
・Linux、SIP、Apache、SSH、Samba
≪コメント≫
・linuxの基本操作を身に着けることができました。
</t>
    <rPh sb="8" eb="10">
      <t>シンキ</t>
    </rPh>
    <rPh sb="13" eb="15">
      <t>トウロク</t>
    </rPh>
    <rPh sb="20" eb="22">
      <t>コウチク</t>
    </rPh>
    <rPh sb="22" eb="24">
      <t>ケンシュウ</t>
    </rPh>
    <rPh sb="50" eb="52">
      <t>コウチク</t>
    </rPh>
    <rPh sb="60" eb="62">
      <t>カンシ</t>
    </rPh>
    <rPh sb="64" eb="66">
      <t>ケンショウ</t>
    </rPh>
    <rPh sb="117" eb="119">
      <t>キホン</t>
    </rPh>
    <rPh sb="119" eb="121">
      <t>ソウサ</t>
    </rPh>
    <rPh sb="122" eb="123">
      <t>ミ</t>
    </rPh>
    <rPh sb="124" eb="125">
      <t>ツ</t>
    </rPh>
    <phoneticPr fontId="6"/>
  </si>
  <si>
    <t xml:space="preserve">≪担当業務≫
・ウイルスソフトウェアの障害対応
・Windowsの障害対応、PC障害対応
・PFWの設定
・無線LANの設定
≪習得スキル≫
・無線LANの知識
・PFWの知識
・PC障害時の原因切り分けノウハウ
≪コメント≫
・エンジニアとして初歩的な知識、技術から身につけ
　させていただきました。
</t>
    <rPh sb="19" eb="21">
      <t>ショウガイ</t>
    </rPh>
    <rPh sb="21" eb="23">
      <t>タイオウ</t>
    </rPh>
    <rPh sb="33" eb="35">
      <t>ショウガイ</t>
    </rPh>
    <rPh sb="35" eb="37">
      <t>タイオウ</t>
    </rPh>
    <rPh sb="40" eb="42">
      <t>ショウガイ</t>
    </rPh>
    <rPh sb="42" eb="44">
      <t>タイオウ</t>
    </rPh>
    <rPh sb="50" eb="52">
      <t>セッテイ</t>
    </rPh>
    <rPh sb="54" eb="56">
      <t>ムセン</t>
    </rPh>
    <rPh sb="60" eb="62">
      <t>セッテイ</t>
    </rPh>
    <rPh sb="72" eb="74">
      <t>ムセン</t>
    </rPh>
    <rPh sb="78" eb="80">
      <t>チシキ</t>
    </rPh>
    <rPh sb="86" eb="88">
      <t>チシキ</t>
    </rPh>
    <rPh sb="92" eb="94">
      <t>ショウガイ</t>
    </rPh>
    <rPh sb="94" eb="95">
      <t>ジ</t>
    </rPh>
    <rPh sb="96" eb="98">
      <t>ゲンイン</t>
    </rPh>
    <rPh sb="98" eb="99">
      <t>キ</t>
    </rPh>
    <rPh sb="100" eb="101">
      <t>ワ</t>
    </rPh>
    <rPh sb="123" eb="126">
      <t>ショホテキ</t>
    </rPh>
    <rPh sb="127" eb="129">
      <t>チシキ</t>
    </rPh>
    <rPh sb="130" eb="132">
      <t>ギジュツ</t>
    </rPh>
    <rPh sb="134" eb="135">
      <t>ミ</t>
    </rPh>
    <phoneticPr fontId="6"/>
  </si>
  <si>
    <t xml:space="preserve">≪担当業務≫
・プロダクト調査、機器選定
・基本設計、詳細設計
・ドキュメント作成(基本設計書、パラメータシート
　ネットワーク物理図、論理図)
・コンフィグ作成、投入
・検証、検証環境構築
≪習得スキル≫
・IPアドレス設計のノウハウ
・VLAN構成設計のノウハウ
・STP構成設計のノウハウ
・HSRP構成設計のノウハウ
・ポートアサインのノウハウ
・音声ネットワーク設計(Call Manager）のノウハウ
・ルーティング設計（OSPF,EIGRP）のノウハウ
・技術英語力
≪コメント≫
・初のNW設計構築業務で後に常駐先の新人プロパーのリード役を担ってます。
</t>
    <rPh sb="13" eb="15">
      <t>チョウサ</t>
    </rPh>
    <rPh sb="16" eb="18">
      <t>キキ</t>
    </rPh>
    <rPh sb="18" eb="20">
      <t>センテイ</t>
    </rPh>
    <rPh sb="22" eb="24">
      <t>キホン</t>
    </rPh>
    <rPh sb="24" eb="26">
      <t>セッケイ</t>
    </rPh>
    <rPh sb="27" eb="29">
      <t>ショウサイ</t>
    </rPh>
    <rPh sb="29" eb="31">
      <t>セッケイ</t>
    </rPh>
    <rPh sb="39" eb="41">
      <t>サクセイ</t>
    </rPh>
    <rPh sb="42" eb="44">
      <t>キホン</t>
    </rPh>
    <rPh sb="44" eb="47">
      <t>セッケイショ</t>
    </rPh>
    <rPh sb="64" eb="66">
      <t>ブツリ</t>
    </rPh>
    <rPh sb="66" eb="67">
      <t>ズ</t>
    </rPh>
    <rPh sb="68" eb="70">
      <t>ロンリ</t>
    </rPh>
    <rPh sb="70" eb="71">
      <t>ズ</t>
    </rPh>
    <rPh sb="79" eb="81">
      <t>サクセイ</t>
    </rPh>
    <rPh sb="82" eb="84">
      <t>トウニュウ</t>
    </rPh>
    <rPh sb="86" eb="88">
      <t>ケンショウ</t>
    </rPh>
    <rPh sb="89" eb="91">
      <t>ケンショウ</t>
    </rPh>
    <rPh sb="91" eb="93">
      <t>カンキョウ</t>
    </rPh>
    <rPh sb="93" eb="95">
      <t>コウチク</t>
    </rPh>
    <rPh sb="111" eb="113">
      <t>セッケイ</t>
    </rPh>
    <rPh sb="124" eb="126">
      <t>コウセイ</t>
    </rPh>
    <rPh sb="126" eb="128">
      <t>セッケイ</t>
    </rPh>
    <rPh sb="138" eb="140">
      <t>コウセイ</t>
    </rPh>
    <rPh sb="140" eb="142">
      <t>セッケイ</t>
    </rPh>
    <rPh sb="153" eb="155">
      <t>コウセイ</t>
    </rPh>
    <rPh sb="155" eb="157">
      <t>セッケイ</t>
    </rPh>
    <rPh sb="178" eb="180">
      <t>オンセイ</t>
    </rPh>
    <rPh sb="186" eb="188">
      <t>セッケイ</t>
    </rPh>
    <rPh sb="215" eb="217">
      <t>セッケイ</t>
    </rPh>
    <rPh sb="236" eb="241">
      <t>ギジュツエイゴリョク</t>
    </rPh>
    <rPh sb="250" eb="251">
      <t>ハツ</t>
    </rPh>
    <rPh sb="254" eb="256">
      <t>セッケイ</t>
    </rPh>
    <rPh sb="256" eb="258">
      <t>コウチク</t>
    </rPh>
    <rPh sb="258" eb="260">
      <t>ギョウム</t>
    </rPh>
    <rPh sb="261" eb="262">
      <t>ノチ</t>
    </rPh>
    <rPh sb="263" eb="265">
      <t>ジョウチュウ</t>
    </rPh>
    <rPh sb="265" eb="266">
      <t>サキ</t>
    </rPh>
    <rPh sb="267" eb="269">
      <t>シンジン</t>
    </rPh>
    <rPh sb="277" eb="278">
      <t>ヤク</t>
    </rPh>
    <rPh sb="279" eb="280">
      <t>ニナ</t>
    </rPh>
    <phoneticPr fontId="6"/>
  </si>
  <si>
    <t>エンドユーザのネットワーク技術支援</t>
    <rPh sb="13" eb="15">
      <t>ギジュツ</t>
    </rPh>
    <rPh sb="15" eb="17">
      <t>シエン</t>
    </rPh>
    <phoneticPr fontId="6"/>
  </si>
  <si>
    <t>ASA5525
Catalyst1000
Catalyst8300
Catalyst9300
Catalyst3850
PA-460
PA-440
BIG-IP</t>
    <phoneticPr fontId="6"/>
  </si>
  <si>
    <t>≪担当業務≫
エンドユーザのネットワーク技術支援
≪担当業務≫
・ASA5525のアップグレード対応
　手順書作成支援
　アップグレード後のコンフィグ差分比較
　アップグレード検証
・詳細設計　L2/L3SW、ACL、LB
・試験対応　BGP接続　LB負荷分散
・提案フェーズでのRFI対応
　Catalyst 1000,8300,9300の各シリーズと、
　PA-460/PA-440でのLACP fastとLAGによる
　ロードバランシング方式の技術調査
　ベンダーへの問合せ
　社内情報共有システムでの情報提供依頼</t>
    <phoneticPr fontId="6"/>
  </si>
  <si>
    <t>ansible
yml
NEXUS9000シリーズ</t>
    <phoneticPr fontId="6"/>
  </si>
  <si>
    <t>≪担当業務≫
・チーム内の作成資料の内部レビュー役
レビュー内容：作業概要書、タイムチャート、作業手順書、Playbook作成のymlファイル、コンフィグ等
会議体への参加、製品時レビュー(エンドユーザレビュー)への参加
・レビュー観点における改善点の策定と提示
・チーム内のリーディング役
朝会の組み立て方、作業者へのセルフチェック観点の教育とコントロール、SLレビューへの提言等</t>
    <rPh sb="11" eb="12">
      <t>ナイ</t>
    </rPh>
    <rPh sb="13" eb="15">
      <t>サクセイ</t>
    </rPh>
    <rPh sb="15" eb="17">
      <t>シリョウ</t>
    </rPh>
    <rPh sb="18" eb="20">
      <t>ナイブ</t>
    </rPh>
    <rPh sb="24" eb="25">
      <t>ヤク</t>
    </rPh>
    <rPh sb="30" eb="32">
      <t>ナイヨウ</t>
    </rPh>
    <rPh sb="33" eb="38">
      <t>サギョウガイヨウショ</t>
    </rPh>
    <rPh sb="47" eb="49">
      <t>サギョウ</t>
    </rPh>
    <rPh sb="49" eb="51">
      <t>テジュン</t>
    </rPh>
    <rPh sb="51" eb="52">
      <t>ショ</t>
    </rPh>
    <rPh sb="61" eb="63">
      <t>サクセイ</t>
    </rPh>
    <rPh sb="77" eb="78">
      <t>ナド</t>
    </rPh>
    <rPh sb="79" eb="82">
      <t>カイギタイ</t>
    </rPh>
    <rPh sb="84" eb="86">
      <t>サンカ</t>
    </rPh>
    <rPh sb="87" eb="90">
      <t>セイヒンジ</t>
    </rPh>
    <rPh sb="108" eb="110">
      <t>サンカ</t>
    </rPh>
    <rPh sb="116" eb="118">
      <t>カンテン</t>
    </rPh>
    <rPh sb="122" eb="124">
      <t>カイゼン</t>
    </rPh>
    <rPh sb="124" eb="125">
      <t>テン</t>
    </rPh>
    <rPh sb="126" eb="128">
      <t>サクテイ</t>
    </rPh>
    <rPh sb="129" eb="131">
      <t>テイジ</t>
    </rPh>
    <rPh sb="136" eb="137">
      <t>ナイ</t>
    </rPh>
    <rPh sb="144" eb="145">
      <t>ヤク</t>
    </rPh>
    <rPh sb="146" eb="148">
      <t>アサカイ</t>
    </rPh>
    <rPh sb="149" eb="150">
      <t>ク</t>
    </rPh>
    <rPh sb="151" eb="152">
      <t>タ</t>
    </rPh>
    <rPh sb="153" eb="154">
      <t>カタ</t>
    </rPh>
    <rPh sb="155" eb="158">
      <t>サギョウシャ</t>
    </rPh>
    <rPh sb="167" eb="169">
      <t>カンテン</t>
    </rPh>
    <rPh sb="170" eb="172">
      <t>キョウイク</t>
    </rPh>
    <rPh sb="188" eb="190">
      <t>テイゲン</t>
    </rPh>
    <rPh sb="190" eb="191">
      <t>ナド</t>
    </rPh>
    <phoneticPr fontId="6"/>
  </si>
  <si>
    <t>チーム
4名</t>
    <rPh sb="5" eb="6">
      <t>メイ</t>
    </rPh>
    <phoneticPr fontId="6"/>
  </si>
  <si>
    <t>大手通信事業者ネットワークの技術支援</t>
    <rPh sb="0" eb="7">
      <t>オオテツウシンジギョウシャ</t>
    </rPh>
    <rPh sb="14" eb="18">
      <t>ギジュツシエン</t>
    </rPh>
    <phoneticPr fontId="6"/>
  </si>
  <si>
    <t>人材派遣会社システムのインフラ構築支援</t>
    <rPh sb="0" eb="4">
      <t>ジンザイハケン</t>
    </rPh>
    <rPh sb="4" eb="6">
      <t>ガイシャ</t>
    </rPh>
    <rPh sb="15" eb="17">
      <t>コウチク</t>
    </rPh>
    <rPh sb="17" eb="19">
      <t>シエン</t>
    </rPh>
    <phoneticPr fontId="6"/>
  </si>
  <si>
    <t>チーム
6名</t>
    <rPh sb="5" eb="6">
      <t>メイ</t>
    </rPh>
    <phoneticPr fontId="6"/>
  </si>
  <si>
    <t>(3ヶ月)</t>
    <rPh sb="3" eb="4">
      <t>ゲツ</t>
    </rPh>
    <phoneticPr fontId="6"/>
  </si>
  <si>
    <t>≪担当業務≫
●LB設計
・QA票を用いた課題管理
・OCI移行時のNWグランドデザイン作成
・フィット&amp;ギャップ分析
BIG-IPの機能であるバーチャルサーバー、負荷分散方式、SSLアクセラレータ、iRule、Persistence、Monitor等をOCI LBで実現可能かをOCIドキュメント上から策定し分析結果を一覧表にて作成。
≪習得スキル≫
・OCIクラウドのシステムアーキテクチャ</t>
    <rPh sb="16" eb="17">
      <t>ヒョウ</t>
    </rPh>
    <rPh sb="18" eb="19">
      <t>モチ</t>
    </rPh>
    <rPh sb="21" eb="25">
      <t>カダイカンリ</t>
    </rPh>
    <rPh sb="44" eb="46">
      <t>サクセイ</t>
    </rPh>
    <rPh sb="67" eb="69">
      <t>キノウ</t>
    </rPh>
    <rPh sb="125" eb="126">
      <t>ナド</t>
    </rPh>
    <rPh sb="134" eb="138">
      <t>ジツゲンカノウ</t>
    </rPh>
    <rPh sb="149" eb="150">
      <t>ジョウ</t>
    </rPh>
    <rPh sb="152" eb="154">
      <t>サクテイ</t>
    </rPh>
    <rPh sb="155" eb="159">
      <t>ブンセキケッカ</t>
    </rPh>
    <rPh sb="160" eb="163">
      <t>イチランヒョウ</t>
    </rPh>
    <rPh sb="165" eb="167">
      <t>サクセイ</t>
    </rPh>
    <phoneticPr fontId="6"/>
  </si>
  <si>
    <t xml:space="preserve">≪担当業務≫
ネットワーク設計構築
・要件定義書修正案の検討と修正案の提示
・基本設計書修正案の検討と修正案の提示
・WBS修正案の提示
・検証項目の追加案の検討と提示
　(MTUの変化によるフラグメント化確認等)
・LBワンアーム構成検討に伴う基本設計
(負荷分散方式、SNAT、VIP、メンバーPOOL、SelfIP等)
・QA表による課題管理
・ネットワーク構成図の作成(LB構成周り)
・IPアドレス一覧への追記
・詳細設計書の作成
・単体試験書の作成
・結合試験書の作成
・LB構築手順書の作成
・VMwareESXi環境上へのBIG-IPVEの構築
</t>
    <rPh sb="13" eb="15">
      <t>セッケイ</t>
    </rPh>
    <rPh sb="15" eb="17">
      <t>コウチク</t>
    </rPh>
    <rPh sb="19" eb="24">
      <t>ヨウケンテイギショ</t>
    </rPh>
    <rPh sb="24" eb="27">
      <t>シュウセイアン</t>
    </rPh>
    <rPh sb="28" eb="30">
      <t>ケントウ</t>
    </rPh>
    <rPh sb="31" eb="33">
      <t>シュウセイ</t>
    </rPh>
    <rPh sb="33" eb="34">
      <t>アン</t>
    </rPh>
    <rPh sb="35" eb="37">
      <t>テイジ</t>
    </rPh>
    <rPh sb="39" eb="43">
      <t>キホンセッケイ</t>
    </rPh>
    <rPh sb="43" eb="44">
      <t>ショ</t>
    </rPh>
    <rPh sb="44" eb="46">
      <t>シュウセイ</t>
    </rPh>
    <rPh sb="46" eb="47">
      <t>アン</t>
    </rPh>
    <rPh sb="48" eb="50">
      <t>ケントウ</t>
    </rPh>
    <rPh sb="51" eb="53">
      <t>シュウセイ</t>
    </rPh>
    <rPh sb="53" eb="54">
      <t>アン</t>
    </rPh>
    <rPh sb="55" eb="57">
      <t>テイジ</t>
    </rPh>
    <rPh sb="62" eb="64">
      <t>シュウセイ</t>
    </rPh>
    <rPh sb="64" eb="65">
      <t>アン</t>
    </rPh>
    <rPh sb="66" eb="68">
      <t>テイジ</t>
    </rPh>
    <rPh sb="70" eb="74">
      <t>ケンショウコウモク</t>
    </rPh>
    <rPh sb="75" eb="77">
      <t>ツイカ</t>
    </rPh>
    <rPh sb="77" eb="78">
      <t>アン</t>
    </rPh>
    <rPh sb="79" eb="81">
      <t>ケントウ</t>
    </rPh>
    <rPh sb="82" eb="84">
      <t>テイジ</t>
    </rPh>
    <rPh sb="91" eb="93">
      <t>ヘンカ</t>
    </rPh>
    <rPh sb="102" eb="103">
      <t>カ</t>
    </rPh>
    <rPh sb="103" eb="105">
      <t>カクニン</t>
    </rPh>
    <rPh sb="105" eb="106">
      <t>トウ</t>
    </rPh>
    <rPh sb="116" eb="118">
      <t>コウセイ</t>
    </rPh>
    <rPh sb="118" eb="120">
      <t>ケントウ</t>
    </rPh>
    <rPh sb="121" eb="122">
      <t>トモナ</t>
    </rPh>
    <rPh sb="123" eb="127">
      <t>キホンセッケイ</t>
    </rPh>
    <rPh sb="129" eb="135">
      <t>フカブンサンホウシキ</t>
    </rPh>
    <rPh sb="160" eb="161">
      <t>トウ</t>
    </rPh>
    <rPh sb="166" eb="167">
      <t>ヒョウ</t>
    </rPh>
    <rPh sb="170" eb="174">
      <t>カダイカンリ</t>
    </rPh>
    <rPh sb="182" eb="185">
      <t>コウセイズ</t>
    </rPh>
    <rPh sb="186" eb="188">
      <t>サクセイ</t>
    </rPh>
    <rPh sb="191" eb="193">
      <t>コウセイ</t>
    </rPh>
    <rPh sb="193" eb="194">
      <t>マワ</t>
    </rPh>
    <rPh sb="204" eb="206">
      <t>イチラン</t>
    </rPh>
    <rPh sb="208" eb="210">
      <t>ツイキ</t>
    </rPh>
    <rPh sb="212" eb="217">
      <t>ショウサイセッケイショ</t>
    </rPh>
    <rPh sb="218" eb="220">
      <t>サクセイ</t>
    </rPh>
    <rPh sb="222" eb="227">
      <t>タンタイシケンショ</t>
    </rPh>
    <rPh sb="228" eb="230">
      <t>サクセイ</t>
    </rPh>
    <rPh sb="232" eb="237">
      <t>ケツゴウシケンショ</t>
    </rPh>
    <rPh sb="238" eb="240">
      <t>サクセイ</t>
    </rPh>
    <rPh sb="244" eb="249">
      <t>コウチクテジュンショ</t>
    </rPh>
    <rPh sb="250" eb="252">
      <t>サクセイ</t>
    </rPh>
    <rPh sb="264" eb="266">
      <t>カンキョウ</t>
    </rPh>
    <rPh sb="266" eb="267">
      <t>ジョウ</t>
    </rPh>
    <rPh sb="278" eb="280">
      <t>コウチク</t>
    </rPh>
    <phoneticPr fontId="6"/>
  </si>
  <si>
    <t>BIG-IP VE
17.1.0.2
vmware ESXi7
fortigate Client
Catalyst 9300</t>
    <phoneticPr fontId="6"/>
  </si>
  <si>
    <t xml:space="preserve">≪担当業務≫
・リモートハンド作業
・データセンター内巡回
・各機器LED点検
・工事担当者との立ち合い
・バックアップテープの交換
・DC内ネットワークの監視（一次対応）　
・障害発生時のエスカレーション
・業務ログの作成
≪習得スキル≫
・DC内のファシリティ知識、ノウハウ
・チーム内連携、コミュニケーション
</t>
    <rPh sb="15" eb="17">
      <t>サギョウ</t>
    </rPh>
    <rPh sb="26" eb="27">
      <t>ナイ</t>
    </rPh>
    <rPh sb="27" eb="29">
      <t>ジュンカイ</t>
    </rPh>
    <rPh sb="31" eb="32">
      <t>カク</t>
    </rPh>
    <rPh sb="32" eb="34">
      <t>キキ</t>
    </rPh>
    <rPh sb="37" eb="39">
      <t>テンケン</t>
    </rPh>
    <rPh sb="41" eb="43">
      <t>コウジ</t>
    </rPh>
    <rPh sb="43" eb="46">
      <t>タントウシャ</t>
    </rPh>
    <rPh sb="48" eb="49">
      <t>タ</t>
    </rPh>
    <rPh sb="50" eb="51">
      <t>ア</t>
    </rPh>
    <rPh sb="64" eb="66">
      <t>コウカン</t>
    </rPh>
    <rPh sb="70" eb="71">
      <t>ナイ</t>
    </rPh>
    <rPh sb="78" eb="80">
      <t>カンシ</t>
    </rPh>
    <rPh sb="81" eb="83">
      <t>イチジ</t>
    </rPh>
    <rPh sb="83" eb="85">
      <t>タイオウ</t>
    </rPh>
    <rPh sb="89" eb="91">
      <t>ショウガイ</t>
    </rPh>
    <rPh sb="91" eb="93">
      <t>ハッセイ</t>
    </rPh>
    <rPh sb="93" eb="94">
      <t>ジ</t>
    </rPh>
    <rPh sb="105" eb="107">
      <t>ギョウム</t>
    </rPh>
    <rPh sb="110" eb="112">
      <t>サクセイ</t>
    </rPh>
    <rPh sb="124" eb="125">
      <t>ナイ</t>
    </rPh>
    <rPh sb="132" eb="134">
      <t>チシキ</t>
    </rPh>
    <rPh sb="144" eb="145">
      <t>ナイ</t>
    </rPh>
    <rPh sb="145" eb="147">
      <t>レンケイ</t>
    </rPh>
    <phoneticPr fontId="6"/>
  </si>
  <si>
    <t>GIGAスクール構想　ネットワーク設計</t>
    <rPh sb="8" eb="10">
      <t>コウソウ</t>
    </rPh>
    <rPh sb="17" eb="19">
      <t>セッケイ</t>
    </rPh>
    <phoneticPr fontId="6"/>
  </si>
  <si>
    <t>全体
200名
チーム
6名</t>
    <rPh sb="0" eb="2">
      <t>ゼンタイ</t>
    </rPh>
    <rPh sb="6" eb="7">
      <t>メイ</t>
    </rPh>
    <rPh sb="13" eb="14">
      <t>メイ</t>
    </rPh>
    <phoneticPr fontId="6"/>
  </si>
  <si>
    <t>5420F-24T-4XE
5520F-48SE
(コアスイッチ)
X435-24P-4S
(フロアスイッチ)
AP305C
(AP)
E3120
(WLC)
XIQ-SE
Analtics
(統合管理装置)</t>
    <rPh sb="97" eb="103">
      <t>トウゴウカンリソウチ</t>
    </rPh>
    <phoneticPr fontId="6"/>
  </si>
  <si>
    <t xml:space="preserve">≪担当業務≫
ネットワーク設計
●基本設計(仕様書→要件定義書→基本設計書)
●設計検討
・ベンダーコントロール
複数ベンダー間、他チーム間との情報連携及び設計書修正依頼
、QA表による課題支援
・指標に基づいた計算によるLAG→1Gへの帯域最適化の提案
・校内LANのセグメント化におけるメリット、デメリットの提案(ハンドオーバー、ブロードキャスト、セキュリティ)
ブロードキャストについては、L2SWのフラッディング、DHCPDISCOVER、DHCPREQUEST、ARPリクエストなどを考慮
セキュリティについては、ウイルスによる権限奪取、影響範囲を考慮
・SSID名の検討(既存踏襲と並行稼働を考慮)
・ユーザからの指摘事項における基本設計書の追記修正
・認証設計(IEEE802.1X、EAP、WPA2PSK、WPA3)
Web認証、MACアドレス認証、クライアント証明書によるEAP-TLS認証をユーザ環境ごとにマイクロセグメント化
・ルーティング
拠点間通信を防ぐためのスタティックルートの検討とACLによる通信制御の検討
複数回線へのsrc/dstIPアドレスによる負荷分散の検討
・ネットワーク機器監視の検討
DC内の機器(SNMPv2)と統合管理装置によるExtreme機器(SNMPv3)の並行監視の検討
・各種定例会への参加、発言
●詳細設計
・WLCパラメータシート作成
・試験表のレビュー
・コンフィグレビュー
</t>
    <rPh sb="13" eb="15">
      <t>セッケイ</t>
    </rPh>
    <rPh sb="17" eb="21">
      <t>キホンセッケイ</t>
    </rPh>
    <rPh sb="22" eb="25">
      <t>シヨウショ</t>
    </rPh>
    <rPh sb="26" eb="31">
      <t>ヨウケンテイギショ</t>
    </rPh>
    <rPh sb="32" eb="34">
      <t>キホン</t>
    </rPh>
    <rPh sb="34" eb="37">
      <t>セッケイショ</t>
    </rPh>
    <rPh sb="40" eb="42">
      <t>セッケイ</t>
    </rPh>
    <rPh sb="57" eb="59">
      <t>フクスウ</t>
    </rPh>
    <rPh sb="63" eb="64">
      <t>カン</t>
    </rPh>
    <rPh sb="65" eb="66">
      <t>タ</t>
    </rPh>
    <rPh sb="69" eb="70">
      <t>カン</t>
    </rPh>
    <rPh sb="72" eb="76">
      <t>ジョウホウレンケイ</t>
    </rPh>
    <rPh sb="76" eb="77">
      <t>オヨ</t>
    </rPh>
    <rPh sb="78" eb="81">
      <t>セッケイショ</t>
    </rPh>
    <rPh sb="81" eb="83">
      <t>シュウセイ</t>
    </rPh>
    <rPh sb="83" eb="85">
      <t>イライ</t>
    </rPh>
    <rPh sb="89" eb="90">
      <t>ヒョウ</t>
    </rPh>
    <rPh sb="93" eb="95">
      <t>カダイ</t>
    </rPh>
    <rPh sb="95" eb="97">
      <t>シエン</t>
    </rPh>
    <rPh sb="125" eb="127">
      <t>テイアン</t>
    </rPh>
    <rPh sb="129" eb="131">
      <t>コウナイ</t>
    </rPh>
    <rPh sb="140" eb="141">
      <t>カ</t>
    </rPh>
    <rPh sb="156" eb="158">
      <t>テイアン</t>
    </rPh>
    <rPh sb="247" eb="249">
      <t>コウリョ</t>
    </rPh>
    <rPh sb="269" eb="271">
      <t>ケンゲン</t>
    </rPh>
    <rPh sb="271" eb="273">
      <t>ダッシュ</t>
    </rPh>
    <rPh sb="274" eb="278">
      <t>エイキョウハンイ</t>
    </rPh>
    <rPh sb="279" eb="281">
      <t>コウリョ</t>
    </rPh>
    <rPh sb="287" eb="288">
      <t>メイ</t>
    </rPh>
    <rPh sb="289" eb="291">
      <t>ケントウ</t>
    </rPh>
    <rPh sb="292" eb="294">
      <t>キゾン</t>
    </rPh>
    <rPh sb="294" eb="296">
      <t>トウシュウ</t>
    </rPh>
    <rPh sb="297" eb="301">
      <t>ヘイコウカドウ</t>
    </rPh>
    <rPh sb="302" eb="304">
      <t>コウリョ</t>
    </rPh>
    <rPh sb="313" eb="317">
      <t>シテキジコウ</t>
    </rPh>
    <rPh sb="321" eb="326">
      <t>キホンセッケイショ</t>
    </rPh>
    <rPh sb="327" eb="329">
      <t>ツイキ</t>
    </rPh>
    <rPh sb="329" eb="331">
      <t>シュウセイ</t>
    </rPh>
    <rPh sb="333" eb="335">
      <t>ニンショウ</t>
    </rPh>
    <rPh sb="335" eb="337">
      <t>セッケイ</t>
    </rPh>
    <rPh sb="370" eb="372">
      <t>ニンショウ</t>
    </rPh>
    <rPh sb="380" eb="382">
      <t>ニンショウ</t>
    </rPh>
    <rPh sb="389" eb="392">
      <t>ショウメイショ</t>
    </rPh>
    <rPh sb="402" eb="404">
      <t>ニンショウ</t>
    </rPh>
    <rPh sb="408" eb="410">
      <t>カンキョウ</t>
    </rPh>
    <rPh sb="422" eb="423">
      <t>カ</t>
    </rPh>
    <rPh sb="432" eb="435">
      <t>キョテンカン</t>
    </rPh>
    <rPh sb="435" eb="437">
      <t>ツウシン</t>
    </rPh>
    <rPh sb="438" eb="439">
      <t>フセ</t>
    </rPh>
    <rPh sb="453" eb="455">
      <t>ケントウ</t>
    </rPh>
    <rPh sb="462" eb="466">
      <t>ツウシンセイギョ</t>
    </rPh>
    <rPh sb="467" eb="469">
      <t>ケントウ</t>
    </rPh>
    <rPh sb="470" eb="474">
      <t>フクスウカイセン</t>
    </rPh>
    <rPh sb="492" eb="496">
      <t>フカブンサン</t>
    </rPh>
    <rPh sb="497" eb="499">
      <t>ケントウ</t>
    </rPh>
    <rPh sb="507" eb="509">
      <t>キキ</t>
    </rPh>
    <rPh sb="509" eb="511">
      <t>カンシ</t>
    </rPh>
    <rPh sb="512" eb="514">
      <t>ケントウ</t>
    </rPh>
    <rPh sb="517" eb="518">
      <t>ナイ</t>
    </rPh>
    <rPh sb="519" eb="521">
      <t>キキ</t>
    </rPh>
    <rPh sb="530" eb="536">
      <t>トウゴウカンリソウチ</t>
    </rPh>
    <rPh sb="546" eb="548">
      <t>キキ</t>
    </rPh>
    <rPh sb="557" eb="559">
      <t>ヘイコウ</t>
    </rPh>
    <rPh sb="559" eb="561">
      <t>カンシ</t>
    </rPh>
    <rPh sb="562" eb="564">
      <t>ケントウ</t>
    </rPh>
    <rPh sb="566" eb="568">
      <t>カクシュ</t>
    </rPh>
    <rPh sb="568" eb="571">
      <t>テイレイカイ</t>
    </rPh>
    <rPh sb="573" eb="575">
      <t>サンカ</t>
    </rPh>
    <rPh sb="576" eb="578">
      <t>ハツゲン</t>
    </rPh>
    <rPh sb="580" eb="584">
      <t>ショウサイセッケイ</t>
    </rPh>
    <rPh sb="597" eb="599">
      <t>サクセイ</t>
    </rPh>
    <phoneticPr fontId="6"/>
  </si>
  <si>
    <t>JR南武線　鹿島田駅</t>
    <rPh sb="2" eb="5">
      <t>ナンブセン</t>
    </rPh>
    <rPh sb="6" eb="9">
      <t>カシマダ</t>
    </rPh>
    <rPh sb="9" eb="10">
      <t>エキ</t>
    </rPh>
    <phoneticPr fontId="6"/>
  </si>
  <si>
    <t>(5ヶ月)</t>
    <rPh sb="3" eb="4">
      <t>ゲツ</t>
    </rPh>
    <phoneticPr fontId="6"/>
  </si>
  <si>
    <t>ルーティング(静的,EIGRP,OSPF,BGP)、スイッチング(VLAN,STP,RSTP,MST,HSRP)、FW(ポリシー制御、セッションテーブル制御)、QoS(帯域制御)、無線LAN</t>
    <rPh sb="7" eb="9">
      <t>セイテキ</t>
    </rPh>
    <rPh sb="64" eb="66">
      <t>セイギョ</t>
    </rPh>
    <rPh sb="76" eb="78">
      <t>セイギョ</t>
    </rPh>
    <rPh sb="84" eb="86">
      <t>タイイキ</t>
    </rPh>
    <rPh sb="86" eb="88">
      <t>セイギョ</t>
    </rPh>
    <rPh sb="90" eb="92">
      <t>ムセン</t>
    </rPh>
    <phoneticPr fontId="6"/>
  </si>
  <si>
    <t xml:space="preserve">役割経験：　　　　　　　PL、リーダ、PMO
経験業種：　　　　　　　金融、通信、官公庁、音声、製造、メーカー、エンタープライズ、
得意技術分野：　　　　　ネットワーク(レイヤ1～7）、LAN、WAN
経験フェーズ：　　　　　要件定義、基本設計、詳細設計、構築、運用、保守、ヘルプデスク、テクニカルサポート、監視、監査、実機検証、テスト
ネットワークデバイス：　Cisco(L2SW、L3SW、ルータ、FW）F5(LB）、Anritsu network(帯域制御装置）、Juniper、mellanox、fortigate、Extreme
経験業務スキル：　　　　プロジェクト管理(進捗管理、品質管理、スケジュール管理、タスク管理）、ベンダーコントロール
得意業務：　　　　　　　ベンダーコントロール、タスク管理、ドキュメント作成(基本設計書、詳細設計書、パラメータシート）、
　　　　　　　　　　　　コンフィグ作成(IOS、NX-OS、IOS-XR）、技術英語のreading可能
</t>
    <rPh sb="427" eb="429">
      <t>ギジュツ</t>
    </rPh>
    <rPh sb="429" eb="431">
      <t>エイゴ</t>
    </rPh>
    <rPh sb="439" eb="441">
      <t>カノウ</t>
    </rPh>
    <phoneticPr fontId="6"/>
  </si>
  <si>
    <t>LPIC-level1,CCNA,CCDA,CCNP Enterprise
ITパスポート,情報セキュリティマネジメント,基本情報技術者
応用情報技術者、情報処理安全確保支援士、ネットワークスペシャリスト</t>
    <rPh sb="69" eb="73">
      <t>オウヨウジョウホウ</t>
    </rPh>
    <rPh sb="73" eb="76">
      <t>ギジュツシャ</t>
    </rPh>
    <rPh sb="77" eb="81">
      <t>ジョウホウショリ</t>
    </rPh>
    <rPh sb="81" eb="88">
      <t>アンゼンカクホシエンシ</t>
    </rPh>
    <phoneticPr fontId="6"/>
  </si>
  <si>
    <t>駅改札のクレジットカード支払いシステム追加に伴うネットワーク設計</t>
    <phoneticPr fontId="6"/>
  </si>
  <si>
    <t>全体6名
サブチーム2名</t>
    <rPh sb="0" eb="2">
      <t>ゼンタイ</t>
    </rPh>
    <rPh sb="3" eb="4">
      <t>メイ</t>
    </rPh>
    <rPh sb="11" eb="12">
      <t>メイ</t>
    </rPh>
    <phoneticPr fontId="6"/>
  </si>
  <si>
    <t>Cisco
9200CX,9407R
Catalyst
3850,2960
Fortigate
2601F,101F
juniper
SRX1500
Appresia
NP3000
NP7000</t>
    <phoneticPr fontId="6"/>
  </si>
  <si>
    <t>●システム仕様→要件定義→基本設計→詳細設計
　・パラメータシート作成(L2SW、FW)
　・通信要件整理からのFWポリシー設計(SNMP、SYSLOG、HTTPS)
　・アドレス名、オブジェクト名、サービス名の検討
　・テスト構成図作成、テスト項目作成(単体試験、結合試験、障害試験)
●通信の優先制御に伴うQoS設計
　・DSCP値を各ネットワーク機器がリレーしていく方式の設計
　・CoS値にマッピングへの対応とステークホルダー側へ対応方法の依頼及び指示
　・実機による検証
●既存のアクセス先IPからAWSへのアクセスIP移行に伴うネットワークの方式検討
ダイレクトコネクト、EBGP接続によるAS間ルーティング、MED、LOCAL_PREF
アクセス変更先へのルート証明書の付与、DNSエントリ変更等
●見積書の作成支援
　・ネットワーク機器の見積もり
　・保守費用の見積もり</t>
    <rPh sb="265" eb="267">
      <t>イコウ</t>
    </rPh>
    <rPh sb="296" eb="298">
      <t>セツゾク</t>
    </rPh>
    <rPh sb="303" eb="304">
      <t>カン</t>
    </rPh>
    <rPh sb="330" eb="332">
      <t>ヘンコウ</t>
    </rPh>
    <rPh sb="332" eb="333">
      <t>サキ</t>
    </rPh>
    <rPh sb="338" eb="341">
      <t>ショウメイショ</t>
    </rPh>
    <rPh sb="342" eb="344">
      <t>フヨ</t>
    </rPh>
    <rPh sb="352" eb="354">
      <t>ヘンコウ</t>
    </rPh>
    <rPh sb="354" eb="355">
      <t>トウ</t>
    </rPh>
    <phoneticPr fontId="6"/>
  </si>
  <si>
    <t>官公庁ネットワークの設計支援及び技術サポート</t>
    <rPh sb="0" eb="3">
      <t>カンコウチョウ</t>
    </rPh>
    <phoneticPr fontId="6"/>
  </si>
  <si>
    <t>チーム5名</t>
    <rPh sb="4" eb="5">
      <t>メイ</t>
    </rPh>
    <phoneticPr fontId="6"/>
  </si>
  <si>
    <t>●ネットワークコンサルティングエンジニアとして、お客様の設計支援及び技術サポート
〇Catalyst9800シリーズのWLCの技術支援
・設定内容、設定方法、IEEE802.11be(Wifi7)の無効化方法とサンプルコンフィグの提示
・IOSのバージョンアップ前とバージョンアップ後のデフォルトコンフィグの差分調査
・A-MPDU、A-MSDUなどの無線通信によるMACフレームのオーバーヘッド軽減技術の説明と資料提供
・WPA3personalのビーコン受信から、probe request,probe response,authrequest,authresponse,association request, association resoponseまでのシーケンス、SAEによるPMKの生成から生成後の4way handshakeによるPTK/GTKの生成までの解析。
・詳細設計書のレビュー依頼をレビューアとして指摘箇所を洗い出し、提案内容を含めコメントを追記しレビューを実施
・Catalyst Centerから送信されるTrapのOIDの調査→拡張MIBの差分確認
・プロトコル:OSPF、BGP(LP,Community値によるトラフィックコントロール)、SNMP、WPA2、WPA3parsonal,PFS</t>
    <rPh sb="520" eb="521">
      <t>チ</t>
    </rPh>
    <phoneticPr fontId="6"/>
  </si>
  <si>
    <t>(7ヶ月)</t>
    <rPh sb="3" eb="4">
      <t>ゲツ</t>
    </rPh>
    <phoneticPr fontId="6"/>
  </si>
  <si>
    <t>Cartalyst
8500
8300
9800H1
9105AXI
IOSーXE
Catalyst9800
17.14.1
17.15.2</t>
    <phoneticPr fontId="6"/>
  </si>
  <si>
    <t>(8ヶ月)</t>
    <rPh sb="3" eb="4">
      <t>ゲツ</t>
    </rPh>
    <phoneticPr fontId="6"/>
  </si>
  <si>
    <t>ネットワークシステムのプリセールスと認証周りの基本設計及びFWの更改</t>
    <rPh sb="18" eb="20">
      <t>ニンショウ</t>
    </rPh>
    <rPh sb="20" eb="21">
      <t>マワ</t>
    </rPh>
    <rPh sb="23" eb="25">
      <t>キホン</t>
    </rPh>
    <rPh sb="25" eb="27">
      <t>セッケイ</t>
    </rPh>
    <rPh sb="27" eb="28">
      <t>オヨ</t>
    </rPh>
    <rPh sb="32" eb="34">
      <t>コウカイ</t>
    </rPh>
    <phoneticPr fontId="6"/>
  </si>
  <si>
    <t>●概算見積書の作成
・グループ会社からくる様々な見積もり依頼に対応し、現状ネットワークシステムのヒアリングを行いながら、最適な機器構成を検討し専用ツールを用い概算見積もりを行う。
その際に、ネットワークのテクニカルな内容を展開し、ベンダーコントロールを行う。
機器構成を組むにあたって主に取り扱った製品
Cisco Catalyst 9200シリーズ
Cisco Catalyst 9300シリーズ
NEXUS 9000シリーズ
Fire Power 1000シリーズ
Cisco Catalyst 9800-CL
Cisco Catalyst 9800-L
Cisco Merakiシリーズ (MR36,MR46)
Cisco Wireless 9172I (Wifi7)
Cisco Wireless 9164I (Wifi6E)
〇無線認証の更改でPoCにおけるプロジェクトマネジメント及び、アーキテクトとしてSAML認証周りの基本設計
・既存のEntraIDに３万単位で登録されているユーザを複数の仮想的なOne Gateに連携
・Intune(MDM)からクライアント端末に証明書配布
・証明書をインストールしたクライアント端末がEAP-TLSによりAccess Manager経由でインターネットに接続する
●上記の通信フローを顧客に提示するドキュメントとして作成
・PoC環境の構築
●既存NWの分析→要件擦り合わせ→設計→構築
ASAのEoLに伴うfirepowerへのリプレース業務
ssl-vpn(anyconnect),IPsec,ACL,objectの精査及び実コンフィグ作成と投入、差分確認、リプレース手順の作成、レビュー、課題管理、作業指示及び進捗確認</t>
    <phoneticPr fontId="6"/>
  </si>
  <si>
    <t xml:space="preserve">ASA5512X
firepower1140
firepower1120
Catalyst9200L
Catalyst9200L
</t>
    <phoneticPr fontId="6"/>
  </si>
  <si>
    <t>(2ヶ月)</t>
    <rPh sb="3" eb="4">
      <t>ゲツ</t>
    </rPh>
    <phoneticPr fontId="6"/>
  </si>
  <si>
    <t>チーム4名</t>
    <rPh sb="4" eb="5">
      <t>メイ</t>
    </rPh>
    <phoneticPr fontId="6"/>
  </si>
  <si>
    <t>CiscoASAの更改案件(短納期)</t>
    <rPh sb="9" eb="13">
      <t>コウカイアンケン</t>
    </rPh>
    <rPh sb="14" eb="17">
      <t>タンノウキ</t>
    </rPh>
    <phoneticPr fontId="6"/>
  </si>
  <si>
    <t xml:space="preserve">●既存NW機器のリプレース
・CiscoASAのEOLに伴うCisco firepowerへのリプレース
・2960X→9200Lへのリプレース
●リプレース計画
・リプレース作業日と予備日を顧客と合意形成
・リプレース日に向けた作業の洗い出しとメンバーへの作業指示
・作業スケジュールの策定及び課題管理及び進捗管理
・単体試験
・既存のコンフィグの反映と差分確認
・ユーザパスワードのリプレースにおける工夫
パスワードをハッシュ表示しコピペさせる more system:running-config
・インターネット経由でのスマートライセンス登録及び実施方法の策定とトークン発行依頼
・既存のanyconnectとASDMファイルのダウンロードと新規機器へのアップロード
・ラックマウント設計
・リプレース手順書の作成
●リプレース作業(SSL-VPN)
・SSL-VPN(cisco secure client)の接続確認
・クライアント追加作業
・グループポリシー追加(VPN-filterとスプリットトンネルなど)
・サーバ証明書の作成とoutsideインターフェースへの紐づけ
●リプレース作業(IPsec)
・対向側(アリババクラウド)のVPNGatewayとの接続確認
・ASAOSのバージョンアップに伴い既存のパラメータ変更が発生(md5→sha-hmac)。アリババクラウド側への設定変更依頼とコントロール
</t>
    <rPh sb="1" eb="3">
      <t>キゾン</t>
    </rPh>
    <rPh sb="5" eb="7">
      <t>キキ</t>
    </rPh>
    <rPh sb="28" eb="29">
      <t>トモナ</t>
    </rPh>
    <rPh sb="79" eb="81">
      <t>ケイカク</t>
    </rPh>
    <rPh sb="88" eb="90">
      <t>サギョウ</t>
    </rPh>
    <rPh sb="90" eb="91">
      <t>ビ</t>
    </rPh>
    <rPh sb="92" eb="95">
      <t>ヨビビ</t>
    </rPh>
    <rPh sb="96" eb="98">
      <t>コキャク</t>
    </rPh>
    <rPh sb="99" eb="103">
      <t>ゴウイケイセイ</t>
    </rPh>
    <rPh sb="110" eb="111">
      <t>ビ</t>
    </rPh>
    <rPh sb="112" eb="113">
      <t>ム</t>
    </rPh>
    <rPh sb="115" eb="117">
      <t>サギョウ</t>
    </rPh>
    <rPh sb="118" eb="119">
      <t>アラ</t>
    </rPh>
    <rPh sb="120" eb="121">
      <t>ダ</t>
    </rPh>
    <rPh sb="129" eb="131">
      <t>サギョウ</t>
    </rPh>
    <rPh sb="131" eb="133">
      <t>シジ</t>
    </rPh>
    <rPh sb="135" eb="137">
      <t>サギョウ</t>
    </rPh>
    <rPh sb="144" eb="146">
      <t>サクテイ</t>
    </rPh>
    <rPh sb="146" eb="147">
      <t>オヨ</t>
    </rPh>
    <rPh sb="148" eb="152">
      <t>カダイカンリ</t>
    </rPh>
    <rPh sb="152" eb="153">
      <t>オヨ</t>
    </rPh>
    <rPh sb="154" eb="158">
      <t>シンチョクカンリ</t>
    </rPh>
    <rPh sb="160" eb="164">
      <t>タンタイシケン</t>
    </rPh>
    <rPh sb="166" eb="168">
      <t>キゾン</t>
    </rPh>
    <rPh sb="175" eb="177">
      <t>ハンエイ</t>
    </rPh>
    <rPh sb="178" eb="182">
      <t>サブンカクニン</t>
    </rPh>
    <rPh sb="202" eb="204">
      <t>クフウ</t>
    </rPh>
    <rPh sb="215" eb="217">
      <t>ヒョウジ</t>
    </rPh>
    <rPh sb="260" eb="262">
      <t>ケイユ</t>
    </rPh>
    <rPh sb="273" eb="275">
      <t>トウロク</t>
    </rPh>
    <rPh sb="275" eb="276">
      <t>オヨ</t>
    </rPh>
    <rPh sb="277" eb="281">
      <t>ジッシホウホウ</t>
    </rPh>
    <rPh sb="282" eb="284">
      <t>サクテイ</t>
    </rPh>
    <rPh sb="289" eb="291">
      <t>ハッコウ</t>
    </rPh>
    <rPh sb="291" eb="293">
      <t>イライ</t>
    </rPh>
    <rPh sb="295" eb="297">
      <t>キゾン</t>
    </rPh>
    <rPh sb="325" eb="327">
      <t>シンキ</t>
    </rPh>
    <rPh sb="327" eb="329">
      <t>キキ</t>
    </rPh>
    <rPh sb="346" eb="348">
      <t>セッケイ</t>
    </rPh>
    <rPh sb="355" eb="357">
      <t>テジュン</t>
    </rPh>
    <rPh sb="357" eb="358">
      <t>ショ</t>
    </rPh>
    <rPh sb="359" eb="361">
      <t>サクセイ</t>
    </rPh>
    <rPh sb="368" eb="370">
      <t>サギョウ</t>
    </rPh>
    <rPh sb="410" eb="414">
      <t>セツゾクカクニン</t>
    </rPh>
    <rPh sb="422" eb="424">
      <t>ツイカ</t>
    </rPh>
    <rPh sb="424" eb="426">
      <t>サギョウ</t>
    </rPh>
    <rPh sb="436" eb="438">
      <t>ツイカ</t>
    </rPh>
    <rPh sb="467" eb="470">
      <t>ショウメイショ</t>
    </rPh>
    <rPh sb="471" eb="473">
      <t>サクセイ</t>
    </rPh>
    <rPh sb="491" eb="492">
      <t>ヒモ</t>
    </rPh>
    <rPh sb="501" eb="503">
      <t>サギョウ</t>
    </rPh>
    <rPh sb="512" eb="515">
      <t>タイコウガワ</t>
    </rPh>
    <rPh sb="538" eb="540">
      <t>セツゾク</t>
    </rPh>
    <rPh sb="540" eb="542">
      <t>カクニン</t>
    </rPh>
    <rPh sb="559" eb="560">
      <t>トモナ</t>
    </rPh>
    <rPh sb="561" eb="563">
      <t>キゾン</t>
    </rPh>
    <rPh sb="569" eb="571">
      <t>ヘンコウ</t>
    </rPh>
    <rPh sb="572" eb="574">
      <t>ハッセイ</t>
    </rPh>
    <rPh sb="597" eb="598">
      <t>ガワ</t>
    </rPh>
    <rPh sb="600" eb="602">
      <t>セッテイ</t>
    </rPh>
    <rPh sb="602" eb="604">
      <t>ヘンコウ</t>
    </rPh>
    <rPh sb="604" eb="606">
      <t>イライ</t>
    </rPh>
    <phoneticPr fontId="6"/>
  </si>
  <si>
    <t xml:space="preserve">Cisco FirePower
1140
1120
CiscoASA
5515
5508
Catalyst9200L
Catalyst2960X
</t>
    <phoneticPr fontId="6"/>
  </si>
  <si>
    <t>N.S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</si>
</sst>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quot;（&quot;#&quot;ヶ月間）&quot;"/>
    <numFmt numFmtId="179" formatCode="&quot;(&quot;#&quot;ヶ月間)&quot;"/>
    <numFmt numFmtId="180" formatCode="&quot;満&quot;&quot;&quot;#&quot;歳&quot;"/>
  </numFmts>
  <fonts count="9">
    <font>
      <sz val="11"/>
      <name val="ＭＳ Ｐゴシック"/>
      <family val="3"/>
      <charset val="128"/>
    </font>
    <font>
      <b/>
      <sz val="11"/>
      <name val="ＭＳ 明朝"/>
      <family val="1"/>
      <charset val="128"/>
    </font>
    <font>
      <sz val="11"/>
      <name val="ＭＳ 明朝"/>
      <family val="1"/>
      <charset val="128"/>
    </font>
    <font>
      <b/>
      <sz val="22"/>
      <name val="ＭＳ 明朝"/>
      <family val="1"/>
      <charset val="128"/>
    </font>
    <font>
      <sz val="11"/>
      <color indexed="22"/>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80">
    <border>
      <left/>
      <right/>
      <top/>
      <bottom/>
      <diagonal/>
    </border>
    <border>
      <left/>
      <right/>
      <top/>
      <bottom style="medium">
        <color indexed="64"/>
      </bottom>
      <diagonal/>
    </border>
    <border>
      <left style="hair">
        <color rgb="FF003300"/>
      </left>
      <right style="hair">
        <color rgb="FF003300"/>
      </right>
      <top style="thin">
        <color rgb="FF003300"/>
      </top>
      <bottom style="hair">
        <color rgb="FF003300"/>
      </bottom>
      <diagonal/>
    </border>
    <border>
      <left style="hair">
        <color rgb="FF003300"/>
      </left>
      <right style="hair">
        <color rgb="FF003300"/>
      </right>
      <top style="hair">
        <color rgb="FF003300"/>
      </top>
      <bottom/>
      <diagonal/>
    </border>
    <border>
      <left style="hair">
        <color rgb="FF003300"/>
      </left>
      <right style="hair">
        <color rgb="FF003300"/>
      </right>
      <top/>
      <bottom style="thin">
        <color rgb="FF003300"/>
      </bottom>
      <diagonal/>
    </border>
    <border>
      <left style="thin">
        <color rgb="FF003300"/>
      </left>
      <right style="thin">
        <color rgb="FF003300"/>
      </right>
      <top style="thin">
        <color rgb="FF003300"/>
      </top>
      <bottom style="double">
        <color rgb="FF003300"/>
      </bottom>
      <diagonal/>
    </border>
    <border>
      <left style="thin">
        <color rgb="FF003300"/>
      </left>
      <right style="medium">
        <color rgb="FF003300"/>
      </right>
      <top style="thin">
        <color rgb="FF003300"/>
      </top>
      <bottom style="double">
        <color rgb="FF003300"/>
      </bottom>
      <diagonal/>
    </border>
    <border>
      <left style="hair">
        <color rgb="FF003300"/>
      </left>
      <right style="hair">
        <color rgb="FF003300"/>
      </right>
      <top/>
      <bottom style="hair">
        <color rgb="FF003300"/>
      </bottom>
      <diagonal/>
    </border>
    <border>
      <left style="hair">
        <color rgb="FF003300"/>
      </left>
      <right style="hair">
        <color rgb="FF003300"/>
      </right>
      <top style="double">
        <color rgb="FF003300"/>
      </top>
      <bottom style="hair">
        <color rgb="FF003300"/>
      </bottom>
      <diagonal/>
    </border>
    <border>
      <left style="hair">
        <color rgb="FF003300"/>
      </left>
      <right style="hair">
        <color rgb="FF003300"/>
      </right>
      <top/>
      <bottom/>
      <diagonal/>
    </border>
    <border>
      <left style="hair">
        <color rgb="FF003300"/>
      </left>
      <right style="hair">
        <color rgb="FF003300"/>
      </right>
      <top style="thin">
        <color indexed="64"/>
      </top>
      <bottom style="hair">
        <color rgb="FF003300"/>
      </bottom>
      <diagonal/>
    </border>
    <border>
      <left style="hair">
        <color rgb="FF003300"/>
      </left>
      <right style="hair">
        <color rgb="FF003300"/>
      </right>
      <top/>
      <bottom style="thin">
        <color indexed="64"/>
      </bottom>
      <diagonal/>
    </border>
    <border>
      <left style="hair">
        <color rgb="FF003300"/>
      </left>
      <right style="hair">
        <color rgb="FF003300"/>
      </right>
      <top/>
      <bottom style="double">
        <color rgb="FF003300"/>
      </bottom>
      <diagonal/>
    </border>
    <border>
      <left style="hair">
        <color rgb="FF003300"/>
      </left>
      <right style="hair">
        <color rgb="FF003300"/>
      </right>
      <top style="double">
        <color rgb="FF003300"/>
      </top>
      <bottom/>
      <diagonal/>
    </border>
    <border>
      <left style="hair">
        <color rgb="FF003300"/>
      </left>
      <right style="medium">
        <color rgb="FF003300"/>
      </right>
      <top style="double">
        <color rgb="FF003300"/>
      </top>
      <bottom/>
      <diagonal/>
    </border>
    <border>
      <left style="hair">
        <color rgb="FF003300"/>
      </left>
      <right style="medium">
        <color rgb="FF003300"/>
      </right>
      <top/>
      <bottom/>
      <diagonal/>
    </border>
    <border>
      <left style="hair">
        <color rgb="FF003300"/>
      </left>
      <right style="medium">
        <color rgb="FF003300"/>
      </right>
      <top/>
      <bottom style="double">
        <color rgb="FF003300"/>
      </bottom>
      <diagonal/>
    </border>
    <border>
      <left style="hair">
        <color rgb="FF003300"/>
      </left>
      <right/>
      <top style="hair">
        <color rgb="FF003300"/>
      </top>
      <bottom style="double">
        <color rgb="FF003300"/>
      </bottom>
      <diagonal/>
    </border>
    <border>
      <left/>
      <right/>
      <top style="hair">
        <color rgb="FF003300"/>
      </top>
      <bottom style="double">
        <color rgb="FF003300"/>
      </bottom>
      <diagonal/>
    </border>
    <border>
      <left/>
      <right style="hair">
        <color rgb="FF003300"/>
      </right>
      <top style="hair">
        <color rgb="FF003300"/>
      </top>
      <bottom style="double">
        <color rgb="FF003300"/>
      </bottom>
      <diagonal/>
    </border>
    <border>
      <left style="medium">
        <color rgb="FF003300"/>
      </left>
      <right style="hair">
        <color rgb="FF003300"/>
      </right>
      <top style="double">
        <color rgb="FF003300"/>
      </top>
      <bottom/>
      <diagonal/>
    </border>
    <border>
      <left style="medium">
        <color rgb="FF003300"/>
      </left>
      <right style="hair">
        <color rgb="FF003300"/>
      </right>
      <top/>
      <bottom/>
      <diagonal/>
    </border>
    <border>
      <left style="hair">
        <color rgb="FF003300"/>
      </left>
      <right style="medium">
        <color rgb="FF003300"/>
      </right>
      <top/>
      <bottom style="thin">
        <color rgb="FF003300"/>
      </bottom>
      <diagonal/>
    </border>
    <border>
      <left style="hair">
        <color rgb="FF003300"/>
      </left>
      <right style="hair">
        <color rgb="FF003300"/>
      </right>
      <top style="hair">
        <color rgb="FF003300"/>
      </top>
      <bottom style="thin">
        <color rgb="FF003300"/>
      </bottom>
      <diagonal/>
    </border>
    <border>
      <left style="hair">
        <color rgb="FF003300"/>
      </left>
      <right style="hair">
        <color rgb="FF003300"/>
      </right>
      <top style="hair">
        <color rgb="FF003300"/>
      </top>
      <bottom style="hair">
        <color rgb="FF003300"/>
      </bottom>
      <diagonal/>
    </border>
    <border>
      <left style="thin">
        <color rgb="FF003300"/>
      </left>
      <right style="thin">
        <color rgb="FF003300"/>
      </right>
      <top style="thin">
        <color rgb="FF003300"/>
      </top>
      <bottom/>
      <diagonal/>
    </border>
    <border>
      <left style="thin">
        <color rgb="FF003300"/>
      </left>
      <right style="thin">
        <color rgb="FF003300"/>
      </right>
      <top/>
      <bottom style="thin">
        <color rgb="FF003300"/>
      </bottom>
      <diagonal/>
    </border>
    <border>
      <left style="hair">
        <color rgb="FF003300"/>
      </left>
      <right style="hair">
        <color rgb="FF003300"/>
      </right>
      <top style="thin">
        <color rgb="FF003300"/>
      </top>
      <bottom/>
      <diagonal/>
    </border>
    <border>
      <left/>
      <right style="hair">
        <color rgb="FF003300"/>
      </right>
      <top style="thin">
        <color rgb="FF003300"/>
      </top>
      <bottom/>
      <diagonal/>
    </border>
    <border>
      <left/>
      <right style="hair">
        <color rgb="FF003300"/>
      </right>
      <top/>
      <bottom style="thin">
        <color rgb="FF003300"/>
      </bottom>
      <diagonal/>
    </border>
    <border>
      <left style="hair">
        <color rgb="FF003300"/>
      </left>
      <right/>
      <top style="thin">
        <color rgb="FF003300"/>
      </top>
      <bottom/>
      <diagonal/>
    </border>
    <border>
      <left style="hair">
        <color rgb="FF003300"/>
      </left>
      <right/>
      <top/>
      <bottom style="thin">
        <color rgb="FF003300"/>
      </bottom>
      <diagonal/>
    </border>
    <border>
      <left style="hair">
        <color rgb="FF003300"/>
      </left>
      <right style="medium">
        <color rgb="FF003300"/>
      </right>
      <top style="thin">
        <color rgb="FF003300"/>
      </top>
      <bottom/>
      <diagonal/>
    </border>
    <border>
      <left style="hair">
        <color rgb="FF003300"/>
      </left>
      <right style="medium">
        <color indexed="64"/>
      </right>
      <top/>
      <bottom style="hair">
        <color rgb="FF003300"/>
      </bottom>
      <diagonal/>
    </border>
    <border>
      <left style="hair">
        <color rgb="FF003300"/>
      </left>
      <right style="medium">
        <color indexed="64"/>
      </right>
      <top style="hair">
        <color rgb="FF003300"/>
      </top>
      <bottom style="hair">
        <color rgb="FF003300"/>
      </bottom>
      <diagonal/>
    </border>
    <border>
      <left style="hair">
        <color rgb="FF003300"/>
      </left>
      <right style="medium">
        <color indexed="64"/>
      </right>
      <top style="hair">
        <color rgb="FF003300"/>
      </top>
      <bottom style="thin">
        <color indexed="64"/>
      </bottom>
      <diagonal/>
    </border>
    <border>
      <left style="hair">
        <color rgb="FF003300"/>
      </left>
      <right style="hair">
        <color rgb="FF003300"/>
      </right>
      <top style="hair">
        <color rgb="FF003300"/>
      </top>
      <bottom style="thin">
        <color indexed="64"/>
      </bottom>
      <diagonal/>
    </border>
    <border>
      <left style="hair">
        <color rgb="FF003300"/>
      </left>
      <right style="medium">
        <color indexed="64"/>
      </right>
      <top style="hair">
        <color rgb="FF003300"/>
      </top>
      <bottom style="thin">
        <color rgb="FF003300"/>
      </bottom>
      <diagonal/>
    </border>
    <border>
      <left style="hair">
        <color rgb="FF003300"/>
      </left>
      <right style="hair">
        <color rgb="FF003300"/>
      </right>
      <top style="thin">
        <color indexed="64"/>
      </top>
      <bottom/>
      <diagonal/>
    </border>
    <border>
      <left style="hair">
        <color rgb="FF003300"/>
      </left>
      <right style="medium">
        <color indexed="64"/>
      </right>
      <top style="thin">
        <color indexed="64"/>
      </top>
      <bottom style="hair">
        <color rgb="FF003300"/>
      </bottom>
      <diagonal/>
    </border>
    <border>
      <left style="hair">
        <color rgb="FF003300"/>
      </left>
      <right style="medium">
        <color indexed="64"/>
      </right>
      <top style="hair">
        <color rgb="FF003300"/>
      </top>
      <bottom/>
      <diagonal/>
    </border>
    <border>
      <left style="medium">
        <color rgb="FF003300"/>
      </left>
      <right style="thin">
        <color rgb="FF003300"/>
      </right>
      <top style="medium">
        <color rgb="FF003300"/>
      </top>
      <bottom style="thin">
        <color rgb="FF003300"/>
      </bottom>
      <diagonal/>
    </border>
    <border>
      <left style="thin">
        <color rgb="FF003300"/>
      </left>
      <right style="thin">
        <color rgb="FF003300"/>
      </right>
      <top style="medium">
        <color rgb="FF003300"/>
      </top>
      <bottom style="thin">
        <color rgb="FF003300"/>
      </bottom>
      <diagonal/>
    </border>
    <border>
      <left style="thin">
        <color rgb="FF003300"/>
      </left>
      <right style="thin">
        <color rgb="FF003300"/>
      </right>
      <top style="medium">
        <color rgb="FF003300"/>
      </top>
      <bottom style="hair">
        <color rgb="FF003300"/>
      </bottom>
      <diagonal/>
    </border>
    <border>
      <left style="thin">
        <color rgb="FF003300"/>
      </left>
      <right style="medium">
        <color rgb="FF003300"/>
      </right>
      <top style="medium">
        <color rgb="FF003300"/>
      </top>
      <bottom style="hair">
        <color rgb="FF003300"/>
      </bottom>
      <diagonal/>
    </border>
    <border>
      <left style="medium">
        <color rgb="FF003300"/>
      </left>
      <right style="thin">
        <color rgb="FF003300"/>
      </right>
      <top style="thin">
        <color rgb="FF003300"/>
      </top>
      <bottom style="thin">
        <color rgb="FF003300"/>
      </bottom>
      <diagonal/>
    </border>
    <border>
      <left style="thin">
        <color rgb="FF003300"/>
      </left>
      <right style="thin">
        <color rgb="FF003300"/>
      </right>
      <top style="thin">
        <color rgb="FF003300"/>
      </top>
      <bottom style="thin">
        <color rgb="FF003300"/>
      </bottom>
      <diagonal/>
    </border>
    <border>
      <left style="thin">
        <color rgb="FF003300"/>
      </left>
      <right/>
      <top style="hair">
        <color rgb="FF003300"/>
      </top>
      <bottom/>
      <diagonal/>
    </border>
    <border>
      <left/>
      <right/>
      <top style="hair">
        <color rgb="FF003300"/>
      </top>
      <bottom/>
      <diagonal/>
    </border>
    <border>
      <left/>
      <right style="thin">
        <color rgb="FF003300"/>
      </right>
      <top style="hair">
        <color rgb="FF003300"/>
      </top>
      <bottom/>
      <diagonal/>
    </border>
    <border>
      <left style="thin">
        <color rgb="FF003300"/>
      </left>
      <right/>
      <top/>
      <bottom style="medium">
        <color indexed="64"/>
      </bottom>
      <diagonal/>
    </border>
    <border>
      <left/>
      <right style="thin">
        <color rgb="FF003300"/>
      </right>
      <top/>
      <bottom style="medium">
        <color indexed="64"/>
      </bottom>
      <diagonal/>
    </border>
    <border>
      <left style="thin">
        <color rgb="FF003300"/>
      </left>
      <right style="thin">
        <color rgb="FF003300"/>
      </right>
      <top style="hair">
        <color rgb="FF003300"/>
      </top>
      <bottom style="hair">
        <color rgb="FF003300"/>
      </bottom>
      <diagonal/>
    </border>
    <border>
      <left style="thin">
        <color rgb="FF003300"/>
      </left>
      <right style="medium">
        <color rgb="FF003300"/>
      </right>
      <top style="hair">
        <color rgb="FF003300"/>
      </top>
      <bottom style="hair">
        <color rgb="FF003300"/>
      </bottom>
      <diagonal/>
    </border>
    <border>
      <left style="thin">
        <color rgb="FF003300"/>
      </left>
      <right style="thin">
        <color rgb="FF003300"/>
      </right>
      <top style="medium">
        <color rgb="FF003300"/>
      </top>
      <bottom style="medium">
        <color rgb="FF003300"/>
      </bottom>
      <diagonal/>
    </border>
    <border>
      <left style="thin">
        <color rgb="FF003300"/>
      </left>
      <right style="medium">
        <color rgb="FF003300"/>
      </right>
      <top style="medium">
        <color rgb="FF003300"/>
      </top>
      <bottom style="medium">
        <color rgb="FF003300"/>
      </bottom>
      <diagonal/>
    </border>
    <border>
      <left style="thin">
        <color rgb="FF003300"/>
      </left>
      <right style="medium">
        <color rgb="FF003300"/>
      </right>
      <top style="medium">
        <color rgb="FF003300"/>
      </top>
      <bottom style="thin">
        <color rgb="FF003300"/>
      </bottom>
      <diagonal/>
    </border>
    <border>
      <left style="hair">
        <color rgb="FF003300"/>
      </left>
      <right/>
      <top/>
      <bottom style="double">
        <color rgb="FF003300"/>
      </bottom>
      <diagonal/>
    </border>
    <border>
      <left/>
      <right/>
      <top/>
      <bottom style="double">
        <color rgb="FF003300"/>
      </bottom>
      <diagonal/>
    </border>
    <border>
      <left/>
      <right style="hair">
        <color rgb="FF003300"/>
      </right>
      <top/>
      <bottom style="double">
        <color rgb="FF003300"/>
      </bottom>
      <diagonal/>
    </border>
    <border>
      <left style="medium">
        <color rgb="FF003300"/>
      </left>
      <right style="thin">
        <color rgb="FF003300"/>
      </right>
      <top style="thin">
        <color rgb="FF003300"/>
      </top>
      <bottom style="medium">
        <color rgb="FF003300"/>
      </bottom>
      <diagonal/>
    </border>
    <border>
      <left style="thin">
        <color rgb="FF003300"/>
      </left>
      <right style="thin">
        <color rgb="FF003300"/>
      </right>
      <top style="thin">
        <color rgb="FF003300"/>
      </top>
      <bottom style="medium">
        <color rgb="FF003300"/>
      </bottom>
      <diagonal/>
    </border>
    <border>
      <left style="thin">
        <color rgb="FF003300"/>
      </left>
      <right style="thin">
        <color rgb="FF003300"/>
      </right>
      <top style="hair">
        <color rgb="FF003300"/>
      </top>
      <bottom style="medium">
        <color rgb="FF003300"/>
      </bottom>
      <diagonal/>
    </border>
    <border>
      <left style="thin">
        <color rgb="FF003300"/>
      </left>
      <right style="medium">
        <color rgb="FF003300"/>
      </right>
      <top style="hair">
        <color rgb="FF003300"/>
      </top>
      <bottom style="medium">
        <color rgb="FF003300"/>
      </bottom>
      <diagonal/>
    </border>
    <border>
      <left style="medium">
        <color rgb="FF003300"/>
      </left>
      <right style="thin">
        <color rgb="FF003300"/>
      </right>
      <top style="medium">
        <color rgb="FF003300"/>
      </top>
      <bottom style="medium">
        <color rgb="FF003300"/>
      </bottom>
      <diagonal/>
    </border>
    <border>
      <left style="hair">
        <color rgb="FF003300"/>
      </left>
      <right style="medium">
        <color rgb="FF003300"/>
      </right>
      <top/>
      <bottom style="hair">
        <color rgb="FF003300"/>
      </bottom>
      <diagonal/>
    </border>
    <border>
      <left style="hair">
        <color rgb="FF003300"/>
      </left>
      <right style="medium">
        <color rgb="FF003300"/>
      </right>
      <top style="hair">
        <color rgb="FF003300"/>
      </top>
      <bottom style="hair">
        <color rgb="FF003300"/>
      </bottom>
      <diagonal/>
    </border>
    <border>
      <left style="hair">
        <color rgb="FF003300"/>
      </left>
      <right style="medium">
        <color rgb="FF003300"/>
      </right>
      <top style="hair">
        <color rgb="FF003300"/>
      </top>
      <bottom style="thin">
        <color rgb="FF003300"/>
      </bottom>
      <diagonal/>
    </border>
    <border>
      <left style="medium">
        <color rgb="FF003300"/>
      </left>
      <right style="thin">
        <color rgb="FF003300"/>
      </right>
      <top style="thin">
        <color rgb="FF003300"/>
      </top>
      <bottom style="double">
        <color rgb="FF003300"/>
      </bottom>
      <diagonal/>
    </border>
    <border>
      <left style="hair">
        <color rgb="FF003300"/>
      </left>
      <right/>
      <top style="hair">
        <color rgb="FF003300"/>
      </top>
      <bottom style="thin">
        <color rgb="FF003300"/>
      </bottom>
      <diagonal/>
    </border>
    <border>
      <left/>
      <right/>
      <top style="hair">
        <color rgb="FF003300"/>
      </top>
      <bottom style="thin">
        <color rgb="FF003300"/>
      </bottom>
      <diagonal/>
    </border>
    <border>
      <left/>
      <right style="hair">
        <color rgb="FF003300"/>
      </right>
      <top style="hair">
        <color rgb="FF003300"/>
      </top>
      <bottom style="thin">
        <color rgb="FF003300"/>
      </bottom>
      <diagonal/>
    </border>
    <border>
      <left style="hair">
        <color rgb="FF003300"/>
      </left>
      <right style="medium">
        <color rgb="FF003300"/>
      </right>
      <top style="thin">
        <color indexed="64"/>
      </top>
      <bottom style="hair">
        <color rgb="FF003300"/>
      </bottom>
      <diagonal/>
    </border>
    <border>
      <left style="hair">
        <color rgb="FF003300"/>
      </left>
      <right style="medium">
        <color rgb="FF003300"/>
      </right>
      <top style="hair">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style="thin">
        <color rgb="FF003300"/>
      </top>
      <bottom/>
      <diagonal/>
    </border>
    <border>
      <left/>
      <right style="medium">
        <color rgb="FF003300"/>
      </right>
      <top style="hair">
        <color rgb="FF003300"/>
      </top>
      <bottom/>
      <diagonal/>
    </border>
    <border>
      <left/>
      <right style="medium">
        <color rgb="FF003300"/>
      </right>
      <top/>
      <bottom style="medium">
        <color indexed="64"/>
      </bottom>
      <diagonal/>
    </border>
    <border>
      <left style="medium">
        <color rgb="FF003300"/>
      </left>
      <right style="hair">
        <color rgb="FF003300"/>
      </right>
      <top/>
      <bottom style="double">
        <color rgb="FF003300"/>
      </bottom>
      <diagonal/>
    </border>
  </borders>
  <cellStyleXfs count="2">
    <xf numFmtId="0" fontId="0" fillId="0" borderId="0"/>
    <xf numFmtId="0" fontId="5" fillId="0" borderId="0" applyProtection="0"/>
  </cellStyleXfs>
  <cellXfs count="199">
    <xf numFmtId="0" fontId="0" fillId="0" borderId="0" xfId="0"/>
    <xf numFmtId="0" fontId="2" fillId="0" borderId="0" xfId="1" applyFont="1" applyAlignment="1" applyProtection="1">
      <alignment horizontal="center" vertical="center"/>
      <protection locked="0"/>
    </xf>
    <xf numFmtId="0" fontId="2" fillId="0" borderId="0" xfId="0" applyFont="1"/>
    <xf numFmtId="0" fontId="4" fillId="0" borderId="0" xfId="0" applyFont="1"/>
    <xf numFmtId="0" fontId="2" fillId="0" borderId="0" xfId="0" applyFont="1" applyAlignment="1">
      <alignment wrapText="1"/>
    </xf>
    <xf numFmtId="0" fontId="2" fillId="0" borderId="2" xfId="0" applyFont="1" applyBorder="1" applyAlignment="1" applyProtection="1">
      <alignment horizontal="left" vertical="center" wrapText="1" shrinkToFit="1"/>
      <protection locked="0"/>
    </xf>
    <xf numFmtId="0" fontId="2" fillId="0" borderId="3" xfId="0" applyFont="1" applyBorder="1" applyAlignment="1" applyProtection="1">
      <alignment vertical="center" wrapText="1" shrinkToFit="1"/>
      <protection locked="0"/>
    </xf>
    <xf numFmtId="0" fontId="2" fillId="0" borderId="4" xfId="0" applyFont="1" applyBorder="1" applyAlignment="1" applyProtection="1">
      <alignment vertical="center" wrapText="1" shrinkToFit="1"/>
      <protection locked="0"/>
    </xf>
    <xf numFmtId="0" fontId="2" fillId="0" borderId="3" xfId="0" applyFont="1" applyBorder="1" applyAlignment="1" applyProtection="1">
      <alignment vertical="top" wrapText="1" shrinkToFit="1"/>
      <protection locked="0"/>
    </xf>
    <xf numFmtId="0" fontId="1" fillId="2" borderId="5" xfId="0" applyFont="1" applyFill="1" applyBorder="1" applyAlignment="1">
      <alignment vertical="top" textRotation="255"/>
    </xf>
    <xf numFmtId="0" fontId="1" fillId="2" borderId="6" xfId="0" applyFont="1" applyFill="1" applyBorder="1" applyAlignment="1">
      <alignment vertical="top" textRotation="255"/>
    </xf>
    <xf numFmtId="0" fontId="2" fillId="0" borderId="7" xfId="0" applyFont="1" applyBorder="1" applyAlignment="1" applyProtection="1">
      <alignment horizontal="left" vertical="center" wrapText="1"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left" vertical="center" wrapText="1" shrinkToFit="1"/>
      <protection locked="0"/>
    </xf>
    <xf numFmtId="0" fontId="2" fillId="0" borderId="7" xfId="0" applyFont="1" applyBorder="1" applyAlignment="1">
      <alignment horizontal="center" vertical="center" shrinkToFit="1"/>
    </xf>
    <xf numFmtId="0" fontId="8" fillId="0" borderId="7" xfId="0" applyFont="1" applyBorder="1" applyAlignment="1" applyProtection="1">
      <alignment horizontal="left" vertical="center" wrapText="1" shrinkToFit="1"/>
      <protection locked="0"/>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 xfId="0" applyFont="1" applyBorder="1" applyAlignment="1" applyProtection="1">
      <alignment vertical="center" wrapText="1" shrinkToFit="1"/>
      <protection locked="0"/>
    </xf>
    <xf numFmtId="0" fontId="2" fillId="0" borderId="10" xfId="0" applyFont="1" applyBorder="1" applyAlignment="1" applyProtection="1">
      <alignment horizontal="left" vertical="center" wrapText="1" shrinkToFit="1"/>
      <protection locked="0"/>
    </xf>
    <xf numFmtId="0" fontId="2" fillId="0" borderId="10" xfId="0" applyFont="1" applyBorder="1" applyAlignment="1">
      <alignment horizontal="center" vertical="center" shrinkToFit="1"/>
    </xf>
    <xf numFmtId="0" fontId="2" fillId="0" borderId="11" xfId="0" applyFont="1" applyBorder="1" applyAlignment="1" applyProtection="1">
      <alignment vertical="center" wrapText="1" shrinkToFit="1"/>
      <protection locked="0"/>
    </xf>
    <xf numFmtId="0" fontId="2" fillId="0" borderId="10" xfId="0" applyFont="1" applyBorder="1" applyAlignment="1" applyProtection="1">
      <alignment horizontal="center" vertical="center" shrinkToFit="1"/>
      <protection locked="0"/>
    </xf>
    <xf numFmtId="0" fontId="2" fillId="0" borderId="2" xfId="0" applyFont="1" applyBorder="1" applyAlignment="1" applyProtection="1">
      <alignment vertical="center" wrapText="1" shrinkToFit="1"/>
      <protection locked="0"/>
    </xf>
    <xf numFmtId="0" fontId="2" fillId="0" borderId="2" xfId="0" applyFont="1" applyBorder="1" applyAlignment="1">
      <alignment horizontal="center" vertical="center" wrapText="1"/>
    </xf>
    <xf numFmtId="0" fontId="2" fillId="0" borderId="3" xfId="0" applyFont="1" applyBorder="1" applyAlignment="1" applyProtection="1">
      <alignment horizontal="left" vertical="top" wrapText="1" shrinkToFit="1"/>
      <protection locked="0"/>
    </xf>
    <xf numFmtId="0" fontId="2" fillId="0" borderId="12" xfId="0" applyFont="1" applyBorder="1" applyAlignment="1" applyProtection="1">
      <alignment vertical="center" wrapText="1" shrinkToFit="1"/>
      <protection locked="0"/>
    </xf>
    <xf numFmtId="0" fontId="1" fillId="0" borderId="13"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3" xfId="0" applyFont="1" applyBorder="1" applyAlignment="1">
      <alignment horizontal="center" vertical="top" textRotation="255"/>
    </xf>
    <xf numFmtId="0" fontId="1" fillId="0" borderId="9" xfId="0" applyFont="1" applyBorder="1" applyAlignment="1">
      <alignment horizontal="center" vertical="top" textRotation="255"/>
    </xf>
    <xf numFmtId="0" fontId="1" fillId="0" borderId="12" xfId="0" applyFont="1" applyBorder="1" applyAlignment="1">
      <alignment horizontal="center" vertical="top" textRotation="255"/>
    </xf>
    <xf numFmtId="0" fontId="1" fillId="0" borderId="14"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6" xfId="0" applyFont="1" applyBorder="1" applyAlignment="1">
      <alignment horizontal="center" vertical="center" textRotation="255"/>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178" fontId="2" fillId="0" borderId="17" xfId="0" applyNumberFormat="1" applyFont="1" applyBorder="1" applyAlignment="1">
      <alignment horizontal="center" vertical="center" shrinkToFit="1"/>
    </xf>
    <xf numFmtId="178" fontId="2" fillId="0" borderId="18" xfId="0" applyNumberFormat="1" applyFont="1" applyBorder="1" applyAlignment="1">
      <alignment horizontal="center" vertical="center" shrinkToFit="1"/>
    </xf>
    <xf numFmtId="178" fontId="2" fillId="0" borderId="19" xfId="0" applyNumberFormat="1" applyFont="1" applyBorder="1" applyAlignment="1">
      <alignment horizontal="center" vertical="center" shrinkToFi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9" xfId="0" applyFont="1" applyFill="1" applyBorder="1" applyAlignment="1">
      <alignment horizontal="center" vertical="center"/>
    </xf>
    <xf numFmtId="177" fontId="2" fillId="0" borderId="13" xfId="0" applyNumberFormat="1" applyFont="1" applyBorder="1" applyAlignment="1" applyProtection="1">
      <alignment horizontal="center" vertical="center" shrinkToFit="1"/>
      <protection locked="0"/>
    </xf>
    <xf numFmtId="177" fontId="2" fillId="0" borderId="7" xfId="0" applyNumberFormat="1" applyFont="1" applyBorder="1" applyAlignment="1" applyProtection="1">
      <alignment horizontal="center" vertical="center" shrinkToFit="1"/>
      <protection locked="0"/>
    </xf>
    <xf numFmtId="177" fontId="2" fillId="0" borderId="13" xfId="0" applyNumberFormat="1" applyFont="1" applyBorder="1" applyAlignment="1" applyProtection="1">
      <alignment horizontal="center" vertical="center" wrapText="1" shrinkToFit="1"/>
      <protection locked="0"/>
    </xf>
    <xf numFmtId="177" fontId="2" fillId="0" borderId="7" xfId="0" applyNumberFormat="1"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4" xfId="0" applyFont="1" applyBorder="1" applyAlignment="1">
      <alignment horizontal="center" vertical="center" textRotation="255"/>
    </xf>
    <xf numFmtId="0" fontId="1" fillId="0" borderId="4" xfId="0" applyFont="1" applyBorder="1" applyAlignment="1">
      <alignment horizontal="center" vertical="top" textRotation="255"/>
    </xf>
    <xf numFmtId="177" fontId="2" fillId="0" borderId="8" xfId="0" applyNumberFormat="1" applyFont="1" applyBorder="1" applyAlignment="1" applyProtection="1">
      <alignment horizontal="center" vertical="center" shrinkToFit="1"/>
      <protection locked="0"/>
    </xf>
    <xf numFmtId="177" fontId="2" fillId="0" borderId="24" xfId="0" applyNumberFormat="1" applyFont="1" applyBorder="1" applyAlignment="1" applyProtection="1">
      <alignment horizontal="center" vertical="center" shrinkToFit="1"/>
      <protection locked="0"/>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22" xfId="0" applyFont="1" applyBorder="1" applyAlignment="1">
      <alignment horizontal="center" vertical="center" textRotation="255"/>
    </xf>
    <xf numFmtId="0" fontId="2" fillId="0" borderId="4" xfId="0" applyFont="1" applyBorder="1" applyAlignment="1">
      <alignment horizontal="center" vertical="center" wrapText="1"/>
    </xf>
    <xf numFmtId="178" fontId="2" fillId="0" borderId="23" xfId="0" applyNumberFormat="1" applyFont="1" applyBorder="1" applyAlignment="1">
      <alignment horizontal="center" vertical="center" shrinkToFi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178" fontId="2" fillId="0" borderId="25" xfId="0" applyNumberFormat="1" applyFont="1" applyBorder="1" applyAlignment="1">
      <alignment horizontal="center" vertical="center" shrinkToFit="1"/>
    </xf>
    <xf numFmtId="178" fontId="2" fillId="0" borderId="26" xfId="0" applyNumberFormat="1" applyFont="1" applyBorder="1" applyAlignment="1">
      <alignment horizontal="center" vertical="center" shrinkToFit="1"/>
    </xf>
    <xf numFmtId="0" fontId="2" fillId="0" borderId="2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2" xfId="0" applyFont="1" applyBorder="1" applyAlignment="1">
      <alignment horizontal="center" vertical="center" textRotation="255"/>
    </xf>
    <xf numFmtId="0" fontId="1" fillId="0" borderId="27" xfId="0" applyFont="1" applyBorder="1" applyAlignment="1">
      <alignment horizontal="center" vertical="center" textRotation="255"/>
    </xf>
    <xf numFmtId="0" fontId="2" fillId="0" borderId="9" xfId="0" applyFont="1" applyBorder="1" applyAlignment="1" applyProtection="1">
      <alignment horizontal="left" vertical="top" wrapText="1" shrinkToFit="1"/>
      <protection locked="0"/>
    </xf>
    <xf numFmtId="0" fontId="2" fillId="0" borderId="12" xfId="0" applyFont="1" applyBorder="1" applyAlignment="1" applyProtection="1">
      <alignment horizontal="left" vertical="top" wrapText="1" shrinkToFit="1"/>
      <protection locked="0"/>
    </xf>
    <xf numFmtId="177" fontId="2" fillId="0" borderId="28" xfId="0" applyNumberFormat="1" applyFont="1" applyBorder="1" applyAlignment="1">
      <alignment horizontal="center" vertical="center" shrinkToFit="1"/>
    </xf>
    <xf numFmtId="177" fontId="2" fillId="0" borderId="29" xfId="0" applyNumberFormat="1" applyFont="1" applyBorder="1" applyAlignment="1">
      <alignment horizontal="center" vertical="center" shrinkToFit="1"/>
    </xf>
    <xf numFmtId="177" fontId="2" fillId="0" borderId="30" xfId="0" applyNumberFormat="1" applyFont="1" applyBorder="1" applyAlignment="1">
      <alignment horizontal="center" vertical="center" shrinkToFit="1"/>
    </xf>
    <xf numFmtId="177" fontId="2" fillId="0" borderId="31" xfId="0" applyNumberFormat="1" applyFont="1" applyBorder="1" applyAlignment="1">
      <alignment horizontal="center" vertical="center" shrinkToFit="1"/>
    </xf>
    <xf numFmtId="0" fontId="1" fillId="0" borderId="32" xfId="0" applyFont="1" applyBorder="1" applyAlignment="1">
      <alignment horizontal="center" vertical="top" textRotation="255"/>
    </xf>
    <xf numFmtId="0" fontId="1" fillId="0" borderId="15" xfId="0" applyFont="1" applyBorder="1" applyAlignment="1">
      <alignment horizontal="center" vertical="top" textRotation="255"/>
    </xf>
    <xf numFmtId="0" fontId="1" fillId="0" borderId="16" xfId="0" applyFont="1" applyBorder="1" applyAlignment="1">
      <alignment horizontal="center" vertical="top" textRotation="255"/>
    </xf>
    <xf numFmtId="0" fontId="2" fillId="0" borderId="27" xfId="0" applyFont="1" applyBorder="1" applyAlignment="1">
      <alignment horizontal="center" vertical="center"/>
    </xf>
    <xf numFmtId="0" fontId="1" fillId="0" borderId="27" xfId="0" applyFont="1" applyBorder="1" applyAlignment="1">
      <alignment horizontal="center" vertical="center"/>
    </xf>
    <xf numFmtId="0" fontId="7" fillId="0" borderId="27" xfId="0" applyFont="1" applyBorder="1" applyAlignment="1">
      <alignment horizontal="center" vertical="center" wrapText="1"/>
    </xf>
    <xf numFmtId="0" fontId="2" fillId="0" borderId="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34" xfId="0" applyFont="1" applyBorder="1" applyAlignment="1">
      <alignment horizontal="center" vertical="center" wrapText="1" shrinkToFit="1"/>
    </xf>
    <xf numFmtId="0" fontId="2" fillId="0" borderId="35" xfId="0" applyFont="1" applyBorder="1" applyAlignment="1">
      <alignment horizontal="center" vertical="center" wrapText="1" shrinkToFit="1"/>
    </xf>
    <xf numFmtId="0" fontId="1" fillId="0" borderId="27" xfId="0" applyFont="1" applyBorder="1" applyAlignment="1">
      <alignment horizontal="center" vertical="top" textRotation="255"/>
    </xf>
    <xf numFmtId="0" fontId="2" fillId="0" borderId="4"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7"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3" xfId="0" applyFont="1" applyBorder="1" applyAlignment="1" applyProtection="1">
      <alignment horizontal="center" vertical="center" wrapText="1" shrinkToFit="1"/>
      <protection locked="0"/>
    </xf>
    <xf numFmtId="0" fontId="2" fillId="3" borderId="7" xfId="0" applyFont="1" applyFill="1" applyBorder="1" applyAlignment="1" applyProtection="1">
      <alignment horizontal="center" vertical="center" wrapText="1" shrinkToFit="1"/>
      <protection locked="0"/>
    </xf>
    <xf numFmtId="0" fontId="2" fillId="3" borderId="24" xfId="0" applyFont="1" applyFill="1" applyBorder="1" applyAlignment="1" applyProtection="1">
      <alignment horizontal="center" vertical="center" wrapText="1" shrinkToFit="1"/>
      <protection locked="0"/>
    </xf>
    <xf numFmtId="0" fontId="2" fillId="3" borderId="23" xfId="0" applyFont="1" applyFill="1" applyBorder="1" applyAlignment="1" applyProtection="1">
      <alignment horizontal="center" vertical="center" wrapText="1" shrinkToFit="1"/>
      <protection locked="0"/>
    </xf>
    <xf numFmtId="0" fontId="7" fillId="0" borderId="7" xfId="0" applyFont="1" applyBorder="1" applyAlignment="1" applyProtection="1">
      <alignment horizontal="center" vertical="center" wrapText="1" shrinkToFit="1"/>
      <protection locked="0"/>
    </xf>
    <xf numFmtId="0" fontId="7" fillId="0" borderId="24" xfId="0" applyFont="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shrinkToFit="1"/>
      <protection locked="0"/>
    </xf>
    <xf numFmtId="0" fontId="2" fillId="0" borderId="7" xfId="0" applyFont="1" applyBorder="1" applyAlignment="1">
      <alignment horizontal="center" vertical="center" wrapText="1" shrinkToFit="1"/>
    </xf>
    <xf numFmtId="0" fontId="2" fillId="0" borderId="24" xfId="0" applyFont="1" applyBorder="1" applyAlignment="1">
      <alignment horizontal="center" vertical="center" wrapText="1" shrinkToFit="1"/>
    </xf>
    <xf numFmtId="0" fontId="2" fillId="0" borderId="23" xfId="0" applyFont="1" applyBorder="1" applyAlignment="1">
      <alignment horizontal="center" vertical="center" wrapText="1" shrinkToFit="1"/>
    </xf>
    <xf numFmtId="0" fontId="7" fillId="0" borderId="4"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shrinkToFit="1"/>
      <protection locked="0"/>
    </xf>
    <xf numFmtId="179" fontId="2" fillId="0" borderId="36" xfId="0" applyNumberFormat="1" applyFont="1" applyBorder="1" applyAlignment="1">
      <alignment horizontal="center" vertical="center" shrinkToFit="1"/>
    </xf>
    <xf numFmtId="0" fontId="2" fillId="3" borderId="36" xfId="0" applyFont="1" applyFill="1" applyBorder="1" applyAlignment="1" applyProtection="1">
      <alignment horizontal="center" vertical="center" wrapText="1" shrinkToFit="1"/>
      <protection locked="0"/>
    </xf>
    <xf numFmtId="179" fontId="2" fillId="0" borderId="23" xfId="0" applyNumberFormat="1" applyFont="1" applyBorder="1" applyAlignment="1">
      <alignment horizontal="center" vertical="center" shrinkToFit="1"/>
    </xf>
    <xf numFmtId="0" fontId="2" fillId="0" borderId="23" xfId="0" applyFont="1" applyBorder="1" applyAlignment="1" applyProtection="1">
      <alignment horizontal="center" vertical="center" wrapText="1"/>
      <protection locked="0"/>
    </xf>
    <xf numFmtId="0" fontId="2" fillId="0" borderId="39"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3" borderId="10" xfId="0" applyFont="1" applyFill="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179" fontId="2" fillId="0" borderId="3" xfId="0" applyNumberFormat="1" applyFont="1" applyBorder="1" applyAlignment="1">
      <alignment horizontal="center" vertical="center" shrinkToFit="1"/>
    </xf>
    <xf numFmtId="177" fontId="2" fillId="0" borderId="10" xfId="0" applyNumberFormat="1" applyFont="1" applyBorder="1" applyAlignment="1" applyProtection="1">
      <alignment horizontal="center" vertical="center" shrinkToFit="1"/>
      <protection locked="0"/>
    </xf>
    <xf numFmtId="0" fontId="2" fillId="0" borderId="3" xfId="0" applyFont="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38" xfId="0" applyFont="1" applyBorder="1" applyAlignment="1">
      <alignment horizontal="center" vertical="center" wrapText="1" shrinkToFit="1"/>
    </xf>
    <xf numFmtId="0" fontId="7" fillId="0" borderId="3"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protection locked="0"/>
    </xf>
    <xf numFmtId="0" fontId="3" fillId="0" borderId="0" xfId="0" applyFont="1" applyAlignment="1">
      <alignment horizontal="center" vertical="center"/>
    </xf>
    <xf numFmtId="0" fontId="1" fillId="2" borderId="41" xfId="1" applyFont="1" applyFill="1" applyBorder="1" applyAlignment="1" applyProtection="1">
      <alignment horizontal="center" vertical="center"/>
      <protection locked="0"/>
    </xf>
    <xf numFmtId="0" fontId="1" fillId="2" borderId="42" xfId="1" applyFont="1" applyFill="1" applyBorder="1" applyAlignment="1" applyProtection="1">
      <alignment horizontal="center" vertical="center"/>
      <protection locked="0"/>
    </xf>
    <xf numFmtId="0" fontId="2" fillId="0" borderId="43" xfId="1" applyFont="1" applyBorder="1" applyAlignment="1" applyProtection="1">
      <alignment horizontal="left" vertical="center" shrinkToFit="1"/>
      <protection locked="0"/>
    </xf>
    <xf numFmtId="0" fontId="2" fillId="0" borderId="43" xfId="1" applyFont="1" applyBorder="1" applyAlignment="1" applyProtection="1">
      <alignment horizontal="left" vertical="center"/>
      <protection locked="0"/>
    </xf>
    <xf numFmtId="0" fontId="2" fillId="0" borderId="44" xfId="1" applyFont="1" applyBorder="1" applyAlignment="1" applyProtection="1">
      <alignment horizontal="left" vertical="center"/>
      <protection locked="0"/>
    </xf>
    <xf numFmtId="0" fontId="1" fillId="2" borderId="45" xfId="1" applyFont="1" applyFill="1" applyBorder="1" applyAlignment="1" applyProtection="1">
      <alignment horizontal="center" vertical="center"/>
      <protection locked="0"/>
    </xf>
    <xf numFmtId="0" fontId="1" fillId="2" borderId="46" xfId="1" applyFont="1" applyFill="1" applyBorder="1" applyAlignment="1" applyProtection="1">
      <alignment horizontal="center" vertical="center"/>
      <protection locked="0"/>
    </xf>
    <xf numFmtId="0" fontId="2" fillId="0" borderId="47" xfId="1" applyFont="1" applyBorder="1" applyAlignment="1" applyProtection="1">
      <alignment horizontal="left" vertical="top" wrapText="1"/>
      <protection locked="0"/>
    </xf>
    <xf numFmtId="0" fontId="2" fillId="0" borderId="48" xfId="1" applyFont="1" applyBorder="1" applyAlignment="1" applyProtection="1">
      <alignment horizontal="left" vertical="top"/>
      <protection locked="0"/>
    </xf>
    <xf numFmtId="0" fontId="2" fillId="0" borderId="49" xfId="1" applyFont="1" applyBorder="1" applyAlignment="1" applyProtection="1">
      <alignment horizontal="left" vertical="top"/>
      <protection locked="0"/>
    </xf>
    <xf numFmtId="0" fontId="2" fillId="0" borderId="50" xfId="1" applyFont="1" applyBorder="1" applyAlignment="1" applyProtection="1">
      <alignment horizontal="left" vertical="top"/>
      <protection locked="0"/>
    </xf>
    <xf numFmtId="0" fontId="2" fillId="0" borderId="1" xfId="1" applyFont="1" applyBorder="1" applyAlignment="1" applyProtection="1">
      <alignment horizontal="left" vertical="top"/>
      <protection locked="0"/>
    </xf>
    <xf numFmtId="0" fontId="2" fillId="0" borderId="51" xfId="1" applyFont="1" applyBorder="1" applyAlignment="1" applyProtection="1">
      <alignment horizontal="left" vertical="top"/>
      <protection locked="0"/>
    </xf>
    <xf numFmtId="180" fontId="2" fillId="0" borderId="52" xfId="1" applyNumberFormat="1" applyFont="1" applyBorder="1" applyAlignment="1" applyProtection="1">
      <alignment horizontal="left" vertical="center" wrapText="1" shrinkToFit="1"/>
      <protection locked="0"/>
    </xf>
    <xf numFmtId="176" fontId="2" fillId="0" borderId="52" xfId="1" applyNumberFormat="1" applyFont="1" applyBorder="1" applyAlignment="1" applyProtection="1">
      <alignment horizontal="left" vertical="center" wrapText="1" shrinkToFit="1"/>
      <protection locked="0"/>
    </xf>
    <xf numFmtId="176" fontId="2" fillId="0" borderId="53" xfId="1" applyNumberFormat="1" applyFont="1" applyBorder="1" applyAlignment="1" applyProtection="1">
      <alignment horizontal="left" vertical="center" wrapText="1" shrinkToFit="1"/>
      <protection locked="0"/>
    </xf>
    <xf numFmtId="0" fontId="1" fillId="2" borderId="74" xfId="1" applyFont="1" applyFill="1" applyBorder="1" applyAlignment="1" applyProtection="1">
      <alignment horizontal="center" vertical="center"/>
      <protection locked="0"/>
    </xf>
    <xf numFmtId="0" fontId="1" fillId="2" borderId="75" xfId="1" applyFont="1" applyFill="1" applyBorder="1" applyAlignment="1" applyProtection="1">
      <alignment horizontal="center" vertical="center"/>
      <protection locked="0"/>
    </xf>
    <xf numFmtId="0" fontId="1" fillId="2" borderId="1" xfId="1" applyFont="1" applyFill="1" applyBorder="1" applyAlignment="1" applyProtection="1">
      <alignment horizontal="center" vertical="center"/>
      <protection locked="0"/>
    </xf>
    <xf numFmtId="0" fontId="1" fillId="2" borderId="51" xfId="1" applyFont="1" applyFill="1" applyBorder="1" applyAlignment="1" applyProtection="1">
      <alignment horizontal="center" vertical="center"/>
      <protection locked="0"/>
    </xf>
    <xf numFmtId="0" fontId="1" fillId="2" borderId="76" xfId="1" applyFont="1" applyFill="1" applyBorder="1" applyAlignment="1" applyProtection="1">
      <alignment horizontal="center" vertical="center"/>
      <protection locked="0"/>
    </xf>
    <xf numFmtId="0" fontId="1" fillId="2" borderId="50" xfId="1" applyFont="1" applyFill="1" applyBorder="1" applyAlignment="1" applyProtection="1">
      <alignment horizontal="center" vertical="center"/>
      <protection locked="0"/>
    </xf>
    <xf numFmtId="0" fontId="2" fillId="3" borderId="47" xfId="1" applyFont="1" applyFill="1" applyBorder="1" applyAlignment="1" applyProtection="1">
      <alignment horizontal="left" vertical="top" shrinkToFit="1"/>
      <protection locked="0"/>
    </xf>
    <xf numFmtId="0" fontId="2" fillId="3" borderId="48" xfId="1" applyFont="1" applyFill="1" applyBorder="1" applyAlignment="1" applyProtection="1">
      <alignment horizontal="left" vertical="top" shrinkToFit="1"/>
      <protection locked="0"/>
    </xf>
    <xf numFmtId="0" fontId="2" fillId="3" borderId="77" xfId="1" applyFont="1" applyFill="1" applyBorder="1" applyAlignment="1" applyProtection="1">
      <alignment horizontal="left" vertical="top" shrinkToFit="1"/>
      <protection locked="0"/>
    </xf>
    <xf numFmtId="0" fontId="2" fillId="3" borderId="50" xfId="1" applyFont="1" applyFill="1" applyBorder="1" applyAlignment="1" applyProtection="1">
      <alignment horizontal="left" vertical="top" shrinkToFit="1"/>
      <protection locked="0"/>
    </xf>
    <xf numFmtId="0" fontId="2" fillId="3" borderId="1" xfId="1" applyFont="1" applyFill="1" applyBorder="1" applyAlignment="1" applyProtection="1">
      <alignment horizontal="left" vertical="top" shrinkToFit="1"/>
      <protection locked="0"/>
    </xf>
    <xf numFmtId="0" fontId="2" fillId="3" borderId="78" xfId="1" applyFont="1" applyFill="1" applyBorder="1" applyAlignment="1" applyProtection="1">
      <alignment horizontal="left" vertical="top" shrinkToFit="1"/>
      <protection locked="0"/>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1" fillId="2" borderId="42"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2" fillId="0" borderId="3"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178" fontId="2" fillId="0" borderId="3" xfId="0" applyNumberFormat="1" applyFont="1" applyBorder="1" applyAlignment="1">
      <alignment horizontal="center" vertical="center" shrinkToFit="1"/>
    </xf>
    <xf numFmtId="0" fontId="1" fillId="2" borderId="5" xfId="0" applyFont="1" applyFill="1" applyBorder="1" applyAlignment="1">
      <alignment horizontal="center" vertical="center" wrapText="1"/>
    </xf>
    <xf numFmtId="0" fontId="2" fillId="0" borderId="13" xfId="0" applyFont="1" applyBorder="1" applyAlignment="1">
      <alignment horizontal="center" vertical="center" textRotation="255"/>
    </xf>
    <xf numFmtId="0" fontId="2" fillId="0" borderId="4" xfId="0" applyFont="1" applyBorder="1" applyAlignment="1">
      <alignment horizontal="center" vertical="center" textRotation="255"/>
    </xf>
    <xf numFmtId="178" fontId="2" fillId="0" borderId="57" xfId="0" applyNumberFormat="1" applyFont="1" applyBorder="1" applyAlignment="1">
      <alignment horizontal="center" vertical="center" shrinkToFit="1"/>
    </xf>
    <xf numFmtId="178" fontId="2" fillId="0" borderId="58" xfId="0" applyNumberFormat="1" applyFont="1" applyBorder="1" applyAlignment="1">
      <alignment horizontal="center" vertical="center" shrinkToFit="1"/>
    </xf>
    <xf numFmtId="178" fontId="2" fillId="0" borderId="59" xfId="0" applyNumberFormat="1" applyFont="1" applyBorder="1" applyAlignment="1">
      <alignment horizontal="center" vertical="center" shrinkToFit="1"/>
    </xf>
    <xf numFmtId="0" fontId="1" fillId="2" borderId="4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68" xfId="0" applyFont="1" applyFill="1" applyBorder="1" applyAlignment="1">
      <alignment horizontal="center" vertical="center"/>
    </xf>
    <xf numFmtId="0" fontId="2" fillId="0" borderId="43" xfId="0" applyFont="1"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1" fillId="2" borderId="60" xfId="0" applyFont="1" applyFill="1" applyBorder="1" applyAlignment="1">
      <alignment horizontal="center" vertical="center"/>
    </xf>
    <xf numFmtId="0" fontId="1" fillId="2" borderId="61" xfId="0" applyFont="1" applyFill="1" applyBorder="1" applyAlignment="1">
      <alignment horizontal="center" vertical="center"/>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1" fillId="2" borderId="64" xfId="0" applyFont="1" applyFill="1" applyBorder="1" applyAlignment="1">
      <alignment horizontal="center" vertical="center"/>
    </xf>
    <xf numFmtId="0" fontId="1" fillId="2" borderId="54" xfId="0" applyFont="1" applyFill="1" applyBorder="1" applyAlignment="1">
      <alignment horizontal="center" vertical="center"/>
    </xf>
    <xf numFmtId="0" fontId="2" fillId="0" borderId="65" xfId="0" applyFont="1" applyBorder="1" applyAlignment="1">
      <alignment horizontal="center" vertical="center" wrapText="1" shrinkToFit="1"/>
    </xf>
    <xf numFmtId="0" fontId="2" fillId="0" borderId="66" xfId="0" applyFont="1" applyBorder="1" applyAlignment="1">
      <alignment horizontal="center" vertical="center" wrapText="1" shrinkToFit="1"/>
    </xf>
    <xf numFmtId="0" fontId="2" fillId="0" borderId="67" xfId="0" applyFont="1" applyBorder="1" applyAlignment="1">
      <alignment horizontal="center" vertical="center" wrapText="1" shrinkToFit="1"/>
    </xf>
    <xf numFmtId="179" fontId="2" fillId="0" borderId="69" xfId="0" applyNumberFormat="1" applyFont="1" applyBorder="1" applyAlignment="1">
      <alignment horizontal="center" vertical="center" shrinkToFit="1"/>
    </xf>
    <xf numFmtId="179" fontId="2" fillId="0" borderId="70" xfId="0" applyNumberFormat="1" applyFont="1" applyBorder="1" applyAlignment="1">
      <alignment horizontal="center" vertical="center" shrinkToFit="1"/>
    </xf>
    <xf numFmtId="179" fontId="2" fillId="0" borderId="71" xfId="0" applyNumberFormat="1" applyFont="1" applyBorder="1" applyAlignment="1">
      <alignment horizontal="center" vertical="center" shrinkToFit="1"/>
    </xf>
    <xf numFmtId="0" fontId="2" fillId="0" borderId="4" xfId="0" applyFont="1" applyBorder="1" applyAlignment="1" applyProtection="1">
      <alignment horizontal="center" vertical="center" wrapText="1" shrinkToFit="1"/>
      <protection locked="0"/>
    </xf>
    <xf numFmtId="0" fontId="2" fillId="0" borderId="72" xfId="0" applyFont="1" applyBorder="1" applyAlignment="1">
      <alignment horizontal="center" vertical="center" wrapText="1" shrinkToFit="1"/>
    </xf>
    <xf numFmtId="0" fontId="2" fillId="0" borderId="73" xfId="0" applyFont="1" applyBorder="1" applyAlignment="1">
      <alignment horizontal="center" vertical="center" wrapText="1" shrinkToFit="1"/>
    </xf>
    <xf numFmtId="0" fontId="7" fillId="0" borderId="10" xfId="0" applyFont="1" applyBorder="1" applyAlignment="1" applyProtection="1">
      <alignment horizontal="center" vertical="center" wrapText="1" shrinkToFit="1"/>
      <protection locked="0"/>
    </xf>
    <xf numFmtId="177" fontId="2" fillId="0" borderId="2" xfId="0" applyNumberFormat="1" applyFont="1" applyBorder="1" applyAlignment="1" applyProtection="1">
      <alignment horizontal="center" vertical="center" shrinkToFit="1"/>
      <protection locked="0"/>
    </xf>
    <xf numFmtId="0" fontId="1" fillId="0" borderId="14" xfId="0" applyFont="1" applyBorder="1" applyAlignment="1">
      <alignment horizontal="center" vertical="top" textRotation="255"/>
    </xf>
    <xf numFmtId="0" fontId="1" fillId="0" borderId="22" xfId="0" applyFont="1" applyBorder="1" applyAlignment="1">
      <alignment horizontal="center" vertical="top" textRotation="255"/>
    </xf>
  </cellXfs>
  <cellStyles count="2">
    <cellStyle name="標準" xfId="0" builtinId="0"/>
    <cellStyle name="標準_旧・スキルシート(エンジニア様用) " xfId="1" xr:uid="{99E4D6E1-6764-45A5-A699-AB65E584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634D0-DB77-4C0B-875C-17B525E013C6}">
  <sheetPr>
    <tabColor indexed="9"/>
    <pageSetUpPr fitToPage="1"/>
  </sheetPr>
  <dimension ref="A1:S111"/>
  <sheetViews>
    <sheetView tabSelected="1" view="pageBreakPreview" zoomScale="85" zoomScaleNormal="85" zoomScaleSheetLayoutView="85" workbookViewId="0">
      <selection sqref="A1:R1"/>
    </sheetView>
  </sheetViews>
  <sheetFormatPr baseColWidth="10" defaultColWidth="9" defaultRowHeight="14"/>
  <cols>
    <col min="1" max="1" width="4.6640625" style="2" customWidth="1"/>
    <col min="2" max="2" width="11.6640625" style="2" bestFit="1" customWidth="1"/>
    <col min="3" max="3" width="2.5" style="2" bestFit="1" customWidth="1"/>
    <col min="4" max="4" width="13.6640625" style="2" customWidth="1"/>
    <col min="5" max="5" width="60.33203125" style="2" customWidth="1"/>
    <col min="6" max="6" width="7.5" style="2" bestFit="1" customWidth="1"/>
    <col min="7" max="10" width="10.6640625" style="2" customWidth="1"/>
    <col min="11" max="11" width="3.6640625" style="2" bestFit="1" customWidth="1"/>
    <col min="12" max="12" width="3.6640625" style="2" customWidth="1"/>
    <col min="13" max="15" width="3.6640625" style="2" bestFit="1" customWidth="1"/>
    <col min="16" max="16" width="3.6640625" style="2" customWidth="1"/>
    <col min="17" max="18" width="3.6640625" style="2" bestFit="1" customWidth="1"/>
    <col min="19" max="16384" width="9" style="2"/>
  </cols>
  <sheetData>
    <row r="1" spans="1:19" ht="34.5" customHeight="1" thickBot="1">
      <c r="A1" s="127" t="s">
        <v>115</v>
      </c>
      <c r="B1" s="127"/>
      <c r="C1" s="127"/>
      <c r="D1" s="127"/>
      <c r="E1" s="127"/>
      <c r="F1" s="127"/>
      <c r="G1" s="127"/>
      <c r="H1" s="127"/>
      <c r="I1" s="127"/>
      <c r="J1" s="127"/>
      <c r="K1" s="127"/>
      <c r="L1" s="127"/>
      <c r="M1" s="127"/>
      <c r="N1" s="127"/>
      <c r="O1" s="127"/>
      <c r="P1" s="127"/>
      <c r="Q1" s="127"/>
      <c r="R1" s="127"/>
      <c r="S1" s="3"/>
    </row>
    <row r="2" spans="1:19" s="1" customFormat="1" ht="20.25" customHeight="1">
      <c r="A2" s="128" t="s">
        <v>0</v>
      </c>
      <c r="B2" s="129"/>
      <c r="C2" s="130" t="s">
        <v>212</v>
      </c>
      <c r="D2" s="130"/>
      <c r="E2" s="131"/>
      <c r="F2" s="129" t="s">
        <v>1</v>
      </c>
      <c r="G2" s="129"/>
      <c r="H2" s="131"/>
      <c r="I2" s="131"/>
      <c r="J2" s="131"/>
      <c r="K2" s="131"/>
      <c r="L2" s="131"/>
      <c r="M2" s="131"/>
      <c r="N2" s="131"/>
      <c r="O2" s="131"/>
      <c r="P2" s="131"/>
      <c r="Q2" s="131"/>
      <c r="R2" s="132"/>
    </row>
    <row r="3" spans="1:19" s="1" customFormat="1" ht="20.25" customHeight="1">
      <c r="A3" s="133" t="s">
        <v>2</v>
      </c>
      <c r="B3" s="134"/>
      <c r="C3" s="141">
        <v>50</v>
      </c>
      <c r="D3" s="141"/>
      <c r="E3" s="141"/>
      <c r="F3" s="134" t="s">
        <v>3</v>
      </c>
      <c r="G3" s="134"/>
      <c r="H3" s="142" t="s">
        <v>16</v>
      </c>
      <c r="I3" s="142"/>
      <c r="J3" s="142"/>
      <c r="K3" s="142"/>
      <c r="L3" s="142"/>
      <c r="M3" s="142"/>
      <c r="N3" s="142"/>
      <c r="O3" s="142"/>
      <c r="P3" s="142"/>
      <c r="Q3" s="142"/>
      <c r="R3" s="143"/>
    </row>
    <row r="4" spans="1:19" s="1" customFormat="1" ht="20.25" customHeight="1">
      <c r="A4" s="144" t="s">
        <v>20</v>
      </c>
      <c r="B4" s="145"/>
      <c r="C4" s="135" t="s">
        <v>193</v>
      </c>
      <c r="D4" s="136"/>
      <c r="E4" s="137"/>
      <c r="F4" s="148" t="s">
        <v>4</v>
      </c>
      <c r="G4" s="145"/>
      <c r="H4" s="150" t="s">
        <v>189</v>
      </c>
      <c r="I4" s="151"/>
      <c r="J4" s="151"/>
      <c r="K4" s="151"/>
      <c r="L4" s="151"/>
      <c r="M4" s="151"/>
      <c r="N4" s="151"/>
      <c r="O4" s="151"/>
      <c r="P4" s="151"/>
      <c r="Q4" s="151"/>
      <c r="R4" s="152"/>
    </row>
    <row r="5" spans="1:19" s="1" customFormat="1" ht="21" customHeight="1" thickBot="1">
      <c r="A5" s="146"/>
      <c r="B5" s="147"/>
      <c r="C5" s="138"/>
      <c r="D5" s="139"/>
      <c r="E5" s="140"/>
      <c r="F5" s="149"/>
      <c r="G5" s="147"/>
      <c r="H5" s="153"/>
      <c r="I5" s="154"/>
      <c r="J5" s="154"/>
      <c r="K5" s="154"/>
      <c r="L5" s="154"/>
      <c r="M5" s="154"/>
      <c r="N5" s="154"/>
      <c r="O5" s="154"/>
      <c r="P5" s="154"/>
      <c r="Q5" s="154"/>
      <c r="R5" s="155"/>
    </row>
    <row r="6" spans="1:19" ht="20.25" customHeight="1">
      <c r="A6" s="171" t="s">
        <v>34</v>
      </c>
      <c r="B6" s="169"/>
      <c r="C6" s="173" t="s">
        <v>149</v>
      </c>
      <c r="D6" s="174"/>
      <c r="E6" s="174"/>
      <c r="F6" s="174"/>
      <c r="G6" s="174"/>
      <c r="H6" s="174"/>
      <c r="I6" s="174"/>
      <c r="J6" s="174"/>
      <c r="K6" s="174"/>
      <c r="L6" s="174"/>
      <c r="M6" s="174"/>
      <c r="N6" s="174"/>
      <c r="O6" s="174"/>
      <c r="P6" s="174"/>
      <c r="Q6" s="174"/>
      <c r="R6" s="175"/>
    </row>
    <row r="7" spans="1:19" ht="20.25" customHeight="1">
      <c r="A7" s="176" t="s">
        <v>5</v>
      </c>
      <c r="B7" s="177"/>
      <c r="C7" s="178" t="s">
        <v>191</v>
      </c>
      <c r="D7" s="178"/>
      <c r="E7" s="178"/>
      <c r="F7" s="178"/>
      <c r="G7" s="178"/>
      <c r="H7" s="178"/>
      <c r="I7" s="178"/>
      <c r="J7" s="178"/>
      <c r="K7" s="178"/>
      <c r="L7" s="178"/>
      <c r="M7" s="178"/>
      <c r="N7" s="178"/>
      <c r="O7" s="178"/>
      <c r="P7" s="178"/>
      <c r="Q7" s="178"/>
      <c r="R7" s="179"/>
    </row>
    <row r="8" spans="1:19" ht="20.25" customHeight="1" thickBot="1">
      <c r="A8" s="180" t="s">
        <v>14</v>
      </c>
      <c r="B8" s="181"/>
      <c r="C8" s="182" t="s">
        <v>98</v>
      </c>
      <c r="D8" s="182"/>
      <c r="E8" s="182"/>
      <c r="F8" s="182"/>
      <c r="G8" s="182"/>
      <c r="H8" s="182"/>
      <c r="I8" s="182"/>
      <c r="J8" s="182"/>
      <c r="K8" s="182"/>
      <c r="L8" s="182"/>
      <c r="M8" s="182"/>
      <c r="N8" s="182"/>
      <c r="O8" s="182"/>
      <c r="P8" s="182"/>
      <c r="Q8" s="182"/>
      <c r="R8" s="183"/>
    </row>
    <row r="9" spans="1:19" ht="116.25" customHeight="1" thickBot="1">
      <c r="A9" s="184" t="s">
        <v>6</v>
      </c>
      <c r="B9" s="185"/>
      <c r="C9" s="156" t="s">
        <v>192</v>
      </c>
      <c r="D9" s="156"/>
      <c r="E9" s="156"/>
      <c r="F9" s="156"/>
      <c r="G9" s="156"/>
      <c r="H9" s="156"/>
      <c r="I9" s="156"/>
      <c r="J9" s="156"/>
      <c r="K9" s="156"/>
      <c r="L9" s="156"/>
      <c r="M9" s="156"/>
      <c r="N9" s="156"/>
      <c r="O9" s="156"/>
      <c r="P9" s="156"/>
      <c r="Q9" s="156"/>
      <c r="R9" s="157"/>
      <c r="S9" s="4" t="s">
        <v>29</v>
      </c>
    </row>
    <row r="10" spans="1:19" ht="20.25" customHeight="1">
      <c r="A10" s="171"/>
      <c r="B10" s="169"/>
      <c r="C10" s="169"/>
      <c r="D10" s="169"/>
      <c r="E10" s="158" t="s">
        <v>7</v>
      </c>
      <c r="F10" s="158" t="s">
        <v>8</v>
      </c>
      <c r="G10" s="158" t="s">
        <v>22</v>
      </c>
      <c r="H10" s="169" t="s">
        <v>23</v>
      </c>
      <c r="I10" s="158" t="s">
        <v>18</v>
      </c>
      <c r="J10" s="158" t="s">
        <v>28</v>
      </c>
      <c r="K10" s="158" t="s">
        <v>9</v>
      </c>
      <c r="L10" s="158"/>
      <c r="M10" s="158"/>
      <c r="N10" s="158"/>
      <c r="O10" s="158"/>
      <c r="P10" s="158"/>
      <c r="Q10" s="158"/>
      <c r="R10" s="159"/>
    </row>
    <row r="11" spans="1:19" ht="83.25" customHeight="1" thickBot="1">
      <c r="A11" s="172"/>
      <c r="B11" s="170"/>
      <c r="C11" s="170"/>
      <c r="D11" s="170"/>
      <c r="E11" s="163"/>
      <c r="F11" s="163"/>
      <c r="G11" s="170"/>
      <c r="H11" s="170"/>
      <c r="I11" s="170"/>
      <c r="J11" s="163"/>
      <c r="K11" s="9" t="s">
        <v>21</v>
      </c>
      <c r="L11" s="9" t="s">
        <v>10</v>
      </c>
      <c r="M11" s="9" t="s">
        <v>11</v>
      </c>
      <c r="N11" s="9" t="s">
        <v>12</v>
      </c>
      <c r="O11" s="9" t="s">
        <v>24</v>
      </c>
      <c r="P11" s="9" t="s">
        <v>26</v>
      </c>
      <c r="Q11" s="9" t="s">
        <v>25</v>
      </c>
      <c r="R11" s="10" t="s">
        <v>27</v>
      </c>
    </row>
    <row r="12" spans="1:19" ht="20.25" customHeight="1" thickTop="1">
      <c r="A12" s="41">
        <v>1</v>
      </c>
      <c r="B12" s="44">
        <v>46143</v>
      </c>
      <c r="C12" s="44" t="s">
        <v>13</v>
      </c>
      <c r="D12" s="46">
        <v>46174</v>
      </c>
      <c r="E12" s="13" t="s">
        <v>209</v>
      </c>
      <c r="F12" s="16" t="s">
        <v>35</v>
      </c>
      <c r="G12" s="48" t="s">
        <v>19</v>
      </c>
      <c r="H12" s="51"/>
      <c r="I12" s="51"/>
      <c r="J12" s="54" t="s">
        <v>211</v>
      </c>
      <c r="K12" s="27" t="s">
        <v>15</v>
      </c>
      <c r="L12" s="27"/>
      <c r="M12" s="27" t="s">
        <v>15</v>
      </c>
      <c r="N12" s="27" t="s">
        <v>15</v>
      </c>
      <c r="O12" s="27" t="s">
        <v>15</v>
      </c>
      <c r="P12" s="27"/>
      <c r="Q12" s="30"/>
      <c r="R12" s="33"/>
    </row>
    <row r="13" spans="1:19" ht="348.75" customHeight="1">
      <c r="A13" s="42"/>
      <c r="B13" s="45"/>
      <c r="C13" s="45"/>
      <c r="D13" s="47"/>
      <c r="E13" s="25" t="s">
        <v>210</v>
      </c>
      <c r="F13" s="36" t="s">
        <v>208</v>
      </c>
      <c r="G13" s="49"/>
      <c r="H13" s="52"/>
      <c r="I13" s="52"/>
      <c r="J13" s="55"/>
      <c r="K13" s="28"/>
      <c r="L13" s="28"/>
      <c r="M13" s="28"/>
      <c r="N13" s="28"/>
      <c r="O13" s="28"/>
      <c r="P13" s="28"/>
      <c r="Q13" s="31"/>
      <c r="R13" s="34"/>
    </row>
    <row r="14" spans="1:19" ht="21.75" customHeight="1" thickBot="1">
      <c r="A14" s="43"/>
      <c r="B14" s="38" t="s">
        <v>207</v>
      </c>
      <c r="C14" s="39"/>
      <c r="D14" s="40"/>
      <c r="E14" s="7"/>
      <c r="F14" s="37"/>
      <c r="G14" s="50"/>
      <c r="H14" s="53"/>
      <c r="I14" s="53"/>
      <c r="J14" s="56"/>
      <c r="K14" s="29"/>
      <c r="L14" s="29"/>
      <c r="M14" s="29"/>
      <c r="N14" s="29"/>
      <c r="O14" s="29"/>
      <c r="P14" s="29"/>
      <c r="Q14" s="32"/>
      <c r="R14" s="35"/>
    </row>
    <row r="15" spans="1:19" ht="20.25" customHeight="1" thickTop="1">
      <c r="A15" s="41">
        <v>2</v>
      </c>
      <c r="B15" s="44">
        <v>45870</v>
      </c>
      <c r="C15" s="44" t="s">
        <v>13</v>
      </c>
      <c r="D15" s="46">
        <v>46142</v>
      </c>
      <c r="E15" s="13" t="s">
        <v>204</v>
      </c>
      <c r="F15" s="16" t="s">
        <v>35</v>
      </c>
      <c r="G15" s="48" t="s">
        <v>19</v>
      </c>
      <c r="H15" s="51"/>
      <c r="I15" s="51"/>
      <c r="J15" s="54" t="s">
        <v>206</v>
      </c>
      <c r="K15" s="27" t="s">
        <v>15</v>
      </c>
      <c r="L15" s="27" t="s">
        <v>15</v>
      </c>
      <c r="M15" s="27" t="s">
        <v>15</v>
      </c>
      <c r="N15" s="27" t="s">
        <v>15</v>
      </c>
      <c r="O15" s="27" t="s">
        <v>15</v>
      </c>
      <c r="P15" s="27"/>
      <c r="Q15" s="30"/>
      <c r="R15" s="33"/>
    </row>
    <row r="16" spans="1:19" ht="409.5" customHeight="1">
      <c r="A16" s="42"/>
      <c r="B16" s="45"/>
      <c r="C16" s="45"/>
      <c r="D16" s="47"/>
      <c r="E16" s="25" t="s">
        <v>205</v>
      </c>
      <c r="F16" s="36" t="s">
        <v>199</v>
      </c>
      <c r="G16" s="49"/>
      <c r="H16" s="52"/>
      <c r="I16" s="52"/>
      <c r="J16" s="55"/>
      <c r="K16" s="28"/>
      <c r="L16" s="28"/>
      <c r="M16" s="28"/>
      <c r="N16" s="28"/>
      <c r="O16" s="28"/>
      <c r="P16" s="28"/>
      <c r="Q16" s="31"/>
      <c r="R16" s="34"/>
    </row>
    <row r="17" spans="1:18" ht="20.25" customHeight="1" thickBot="1">
      <c r="A17" s="43"/>
      <c r="B17" s="38" t="s">
        <v>203</v>
      </c>
      <c r="C17" s="39"/>
      <c r="D17" s="40"/>
      <c r="E17" s="7"/>
      <c r="F17" s="37"/>
      <c r="G17" s="50"/>
      <c r="H17" s="53"/>
      <c r="I17" s="53"/>
      <c r="J17" s="56"/>
      <c r="K17" s="29"/>
      <c r="L17" s="29"/>
      <c r="M17" s="29"/>
      <c r="N17" s="29"/>
      <c r="O17" s="29"/>
      <c r="P17" s="29"/>
      <c r="Q17" s="32"/>
      <c r="R17" s="35"/>
    </row>
    <row r="18" spans="1:18" ht="20.25" customHeight="1" thickTop="1">
      <c r="A18" s="41">
        <v>3</v>
      </c>
      <c r="B18" s="44">
        <v>45658</v>
      </c>
      <c r="C18" s="44" t="s">
        <v>13</v>
      </c>
      <c r="D18" s="46">
        <v>45839</v>
      </c>
      <c r="E18" s="13" t="s">
        <v>198</v>
      </c>
      <c r="F18" s="16" t="s">
        <v>142</v>
      </c>
      <c r="G18" s="48" t="s">
        <v>19</v>
      </c>
      <c r="H18" s="51"/>
      <c r="I18" s="51"/>
      <c r="J18" s="54" t="s">
        <v>202</v>
      </c>
      <c r="K18" s="27" t="s">
        <v>15</v>
      </c>
      <c r="L18" s="27"/>
      <c r="M18" s="27" t="s">
        <v>15</v>
      </c>
      <c r="N18" s="27" t="s">
        <v>15</v>
      </c>
      <c r="O18" s="27" t="s">
        <v>15</v>
      </c>
      <c r="P18" s="27"/>
      <c r="Q18" s="30"/>
      <c r="R18" s="33"/>
    </row>
    <row r="19" spans="1:18" ht="240.75" customHeight="1">
      <c r="A19" s="42"/>
      <c r="B19" s="45"/>
      <c r="C19" s="45"/>
      <c r="D19" s="47"/>
      <c r="E19" s="25" t="s">
        <v>200</v>
      </c>
      <c r="F19" s="36" t="s">
        <v>199</v>
      </c>
      <c r="G19" s="49"/>
      <c r="H19" s="52"/>
      <c r="I19" s="52"/>
      <c r="J19" s="55"/>
      <c r="K19" s="28"/>
      <c r="L19" s="28"/>
      <c r="M19" s="28"/>
      <c r="N19" s="28"/>
      <c r="O19" s="28"/>
      <c r="P19" s="28"/>
      <c r="Q19" s="31"/>
      <c r="R19" s="34"/>
    </row>
    <row r="20" spans="1:18" ht="20.25" customHeight="1" thickBot="1">
      <c r="A20" s="43"/>
      <c r="B20" s="38" t="s">
        <v>201</v>
      </c>
      <c r="C20" s="39"/>
      <c r="D20" s="40"/>
      <c r="E20" s="7"/>
      <c r="F20" s="37"/>
      <c r="G20" s="50"/>
      <c r="H20" s="53"/>
      <c r="I20" s="53"/>
      <c r="J20" s="56"/>
      <c r="K20" s="29"/>
      <c r="L20" s="29"/>
      <c r="M20" s="29"/>
      <c r="N20" s="29"/>
      <c r="O20" s="29"/>
      <c r="P20" s="29"/>
      <c r="Q20" s="32"/>
      <c r="R20" s="35"/>
    </row>
    <row r="21" spans="1:18" ht="20.25" customHeight="1" thickTop="1">
      <c r="A21" s="41">
        <v>4</v>
      </c>
      <c r="B21" s="44">
        <v>45505</v>
      </c>
      <c r="C21" s="44" t="s">
        <v>13</v>
      </c>
      <c r="D21" s="46">
        <v>45657</v>
      </c>
      <c r="E21" s="13" t="s">
        <v>194</v>
      </c>
      <c r="F21" s="16" t="s">
        <v>35</v>
      </c>
      <c r="G21" s="48" t="s">
        <v>19</v>
      </c>
      <c r="H21" s="51"/>
      <c r="I21" s="51"/>
      <c r="J21" s="54" t="s">
        <v>196</v>
      </c>
      <c r="K21" s="27" t="s">
        <v>15</v>
      </c>
      <c r="L21" s="27" t="s">
        <v>15</v>
      </c>
      <c r="M21" s="27" t="s">
        <v>15</v>
      </c>
      <c r="N21" s="27" t="s">
        <v>15</v>
      </c>
      <c r="O21" s="27"/>
      <c r="P21" s="27"/>
      <c r="Q21" s="30"/>
      <c r="R21" s="33"/>
    </row>
    <row r="22" spans="1:18" ht="240.75" customHeight="1">
      <c r="A22" s="42"/>
      <c r="B22" s="45"/>
      <c r="C22" s="45"/>
      <c r="D22" s="47"/>
      <c r="E22" s="25" t="s">
        <v>197</v>
      </c>
      <c r="F22" s="36" t="s">
        <v>195</v>
      </c>
      <c r="G22" s="49"/>
      <c r="H22" s="52"/>
      <c r="I22" s="52"/>
      <c r="J22" s="55"/>
      <c r="K22" s="28"/>
      <c r="L22" s="28"/>
      <c r="M22" s="28"/>
      <c r="N22" s="28"/>
      <c r="O22" s="28"/>
      <c r="P22" s="28"/>
      <c r="Q22" s="31"/>
      <c r="R22" s="34"/>
    </row>
    <row r="23" spans="1:18" ht="20.25" customHeight="1" thickBot="1">
      <c r="A23" s="43"/>
      <c r="B23" s="38" t="s">
        <v>190</v>
      </c>
      <c r="C23" s="39"/>
      <c r="D23" s="40"/>
      <c r="E23" s="7"/>
      <c r="F23" s="37"/>
      <c r="G23" s="50"/>
      <c r="H23" s="53"/>
      <c r="I23" s="53"/>
      <c r="J23" s="56"/>
      <c r="K23" s="29"/>
      <c r="L23" s="29"/>
      <c r="M23" s="29"/>
      <c r="N23" s="29"/>
      <c r="O23" s="29"/>
      <c r="P23" s="29"/>
      <c r="Q23" s="32"/>
      <c r="R23" s="35"/>
    </row>
    <row r="24" spans="1:18" ht="20.25" customHeight="1" thickTop="1">
      <c r="A24" s="41">
        <v>5</v>
      </c>
      <c r="B24" s="44">
        <v>45292</v>
      </c>
      <c r="C24" s="44" t="s">
        <v>13</v>
      </c>
      <c r="D24" s="46">
        <v>45504</v>
      </c>
      <c r="E24" s="13" t="s">
        <v>185</v>
      </c>
      <c r="F24" s="16" t="s">
        <v>35</v>
      </c>
      <c r="G24" s="48" t="s">
        <v>36</v>
      </c>
      <c r="H24" s="51"/>
      <c r="I24" s="51"/>
      <c r="J24" s="54" t="s">
        <v>187</v>
      </c>
      <c r="K24" s="27" t="s">
        <v>15</v>
      </c>
      <c r="L24" s="27" t="s">
        <v>15</v>
      </c>
      <c r="M24" s="27" t="s">
        <v>15</v>
      </c>
      <c r="N24" s="27" t="s">
        <v>15</v>
      </c>
      <c r="O24" s="27"/>
      <c r="P24" s="27"/>
      <c r="Q24" s="30"/>
      <c r="R24" s="33"/>
    </row>
    <row r="25" spans="1:18" ht="409.5" customHeight="1">
      <c r="A25" s="42"/>
      <c r="B25" s="45"/>
      <c r="C25" s="45"/>
      <c r="D25" s="47"/>
      <c r="E25" s="25" t="s">
        <v>188</v>
      </c>
      <c r="F25" s="36" t="s">
        <v>186</v>
      </c>
      <c r="G25" s="49"/>
      <c r="H25" s="52"/>
      <c r="I25" s="52"/>
      <c r="J25" s="55"/>
      <c r="K25" s="28"/>
      <c r="L25" s="28"/>
      <c r="M25" s="28"/>
      <c r="N25" s="28"/>
      <c r="O25" s="28"/>
      <c r="P25" s="28"/>
      <c r="Q25" s="31"/>
      <c r="R25" s="34"/>
    </row>
    <row r="26" spans="1:18" ht="20.25" customHeight="1" thickBot="1">
      <c r="A26" s="43"/>
      <c r="B26" s="38" t="s">
        <v>190</v>
      </c>
      <c r="C26" s="39"/>
      <c r="D26" s="40"/>
      <c r="E26" s="7"/>
      <c r="F26" s="37"/>
      <c r="G26" s="50"/>
      <c r="H26" s="53"/>
      <c r="I26" s="53"/>
      <c r="J26" s="56"/>
      <c r="K26" s="29"/>
      <c r="L26" s="29"/>
      <c r="M26" s="29"/>
      <c r="N26" s="29"/>
      <c r="O26" s="29"/>
      <c r="P26" s="29"/>
      <c r="Q26" s="32"/>
      <c r="R26" s="35"/>
    </row>
    <row r="27" spans="1:18" ht="20.25" customHeight="1" thickTop="1">
      <c r="A27" s="41">
        <v>6</v>
      </c>
      <c r="B27" s="44">
        <v>45108</v>
      </c>
      <c r="C27" s="44" t="s">
        <v>13</v>
      </c>
      <c r="D27" s="46">
        <v>45291</v>
      </c>
      <c r="E27" s="13" t="s">
        <v>178</v>
      </c>
      <c r="F27" s="16" t="s">
        <v>142</v>
      </c>
      <c r="G27" s="48" t="s">
        <v>36</v>
      </c>
      <c r="H27" s="51"/>
      <c r="I27" s="51"/>
      <c r="J27" s="54" t="s">
        <v>183</v>
      </c>
      <c r="K27" s="27"/>
      <c r="L27" s="27"/>
      <c r="M27" s="27" t="s">
        <v>15</v>
      </c>
      <c r="N27" s="27" t="s">
        <v>15</v>
      </c>
      <c r="O27" s="27" t="s">
        <v>15</v>
      </c>
      <c r="P27" s="27"/>
      <c r="Q27" s="30"/>
      <c r="R27" s="33"/>
    </row>
    <row r="28" spans="1:18" ht="300">
      <c r="A28" s="42"/>
      <c r="B28" s="45"/>
      <c r="C28" s="45"/>
      <c r="D28" s="47"/>
      <c r="E28" s="25" t="s">
        <v>182</v>
      </c>
      <c r="F28" s="36" t="s">
        <v>179</v>
      </c>
      <c r="G28" s="49"/>
      <c r="H28" s="52"/>
      <c r="I28" s="52"/>
      <c r="J28" s="55"/>
      <c r="K28" s="28"/>
      <c r="L28" s="28"/>
      <c r="M28" s="28"/>
      <c r="N28" s="28"/>
      <c r="O28" s="28"/>
      <c r="P28" s="28"/>
      <c r="Q28" s="31"/>
      <c r="R28" s="34"/>
    </row>
    <row r="29" spans="1:18" ht="20.25" customHeight="1" thickBot="1">
      <c r="A29" s="43"/>
      <c r="B29" s="38" t="s">
        <v>180</v>
      </c>
      <c r="C29" s="39"/>
      <c r="D29" s="40"/>
      <c r="E29" s="7"/>
      <c r="F29" s="37"/>
      <c r="G29" s="50"/>
      <c r="H29" s="53"/>
      <c r="I29" s="53"/>
      <c r="J29" s="56"/>
      <c r="K29" s="29"/>
      <c r="L29" s="29"/>
      <c r="M29" s="29"/>
      <c r="N29" s="29"/>
      <c r="O29" s="29"/>
      <c r="P29" s="29"/>
      <c r="Q29" s="32"/>
      <c r="R29" s="35"/>
    </row>
    <row r="30" spans="1:18" ht="20.25" customHeight="1" thickTop="1">
      <c r="A30" s="41">
        <v>7</v>
      </c>
      <c r="B30" s="44">
        <v>44927</v>
      </c>
      <c r="C30" s="44" t="s">
        <v>13</v>
      </c>
      <c r="D30" s="44">
        <v>45107</v>
      </c>
      <c r="E30" s="13" t="s">
        <v>177</v>
      </c>
      <c r="F30" s="16" t="s">
        <v>35</v>
      </c>
      <c r="G30" s="48" t="s">
        <v>36</v>
      </c>
      <c r="H30" s="51"/>
      <c r="I30" s="51"/>
      <c r="J30" s="54" t="s">
        <v>174</v>
      </c>
      <c r="K30" s="27" t="s">
        <v>15</v>
      </c>
      <c r="L30" s="27"/>
      <c r="M30" s="27"/>
      <c r="N30" s="27" t="s">
        <v>15</v>
      </c>
      <c r="O30" s="27" t="s">
        <v>15</v>
      </c>
      <c r="P30" s="27" t="s">
        <v>15</v>
      </c>
      <c r="Q30" s="30"/>
      <c r="R30" s="33" t="s">
        <v>15</v>
      </c>
    </row>
    <row r="31" spans="1:18" ht="144" customHeight="1">
      <c r="A31" s="42"/>
      <c r="B31" s="45"/>
      <c r="C31" s="45"/>
      <c r="D31" s="45"/>
      <c r="E31" s="25" t="s">
        <v>175</v>
      </c>
      <c r="F31" s="36" t="s">
        <v>176</v>
      </c>
      <c r="G31" s="49"/>
      <c r="H31" s="52"/>
      <c r="I31" s="52"/>
      <c r="J31" s="55"/>
      <c r="K31" s="28"/>
      <c r="L31" s="28"/>
      <c r="M31" s="28"/>
      <c r="N31" s="28"/>
      <c r="O31" s="28"/>
      <c r="P31" s="28"/>
      <c r="Q31" s="31"/>
      <c r="R31" s="34"/>
    </row>
    <row r="32" spans="1:18" ht="20.25" customHeight="1" thickBot="1">
      <c r="A32" s="43"/>
      <c r="B32" s="38">
        <f>DATEDIF(B30,D30,"M")+1</f>
        <v>6</v>
      </c>
      <c r="C32" s="39"/>
      <c r="D32" s="40"/>
      <c r="E32" s="7"/>
      <c r="F32" s="37"/>
      <c r="G32" s="50"/>
      <c r="H32" s="53"/>
      <c r="I32" s="53"/>
      <c r="J32" s="56"/>
      <c r="K32" s="29"/>
      <c r="L32" s="29"/>
      <c r="M32" s="29"/>
      <c r="N32" s="29"/>
      <c r="O32" s="29"/>
      <c r="P32" s="29"/>
      <c r="Q32" s="32"/>
      <c r="R32" s="35"/>
    </row>
    <row r="33" spans="1:18" ht="20.25" customHeight="1" thickTop="1">
      <c r="A33" s="41">
        <v>8</v>
      </c>
      <c r="B33" s="44">
        <v>44621</v>
      </c>
      <c r="C33" s="44" t="s">
        <v>13</v>
      </c>
      <c r="D33" s="46">
        <v>44926</v>
      </c>
      <c r="E33" s="13" t="s">
        <v>171</v>
      </c>
      <c r="F33" s="16" t="s">
        <v>150</v>
      </c>
      <c r="G33" s="48" t="s">
        <v>36</v>
      </c>
      <c r="H33" s="51"/>
      <c r="I33" s="51"/>
      <c r="J33" s="54" t="s">
        <v>172</v>
      </c>
      <c r="K33" s="27"/>
      <c r="L33" s="27"/>
      <c r="M33" s="27"/>
      <c r="N33" s="27" t="s">
        <v>15</v>
      </c>
      <c r="O33" s="27" t="s">
        <v>15</v>
      </c>
      <c r="P33" s="27" t="s">
        <v>15</v>
      </c>
      <c r="Q33" s="30"/>
      <c r="R33" s="33" t="s">
        <v>15</v>
      </c>
    </row>
    <row r="34" spans="1:18" ht="225">
      <c r="A34" s="42"/>
      <c r="B34" s="45"/>
      <c r="C34" s="45"/>
      <c r="D34" s="47"/>
      <c r="E34" s="25" t="s">
        <v>173</v>
      </c>
      <c r="F34" s="36" t="s">
        <v>151</v>
      </c>
      <c r="G34" s="49"/>
      <c r="H34" s="52"/>
      <c r="I34" s="52"/>
      <c r="J34" s="55"/>
      <c r="K34" s="28"/>
      <c r="L34" s="28"/>
      <c r="M34" s="28"/>
      <c r="N34" s="28"/>
      <c r="O34" s="28"/>
      <c r="P34" s="28"/>
      <c r="Q34" s="31"/>
      <c r="R34" s="34"/>
    </row>
    <row r="35" spans="1:18" ht="20.25" customHeight="1" thickBot="1">
      <c r="A35" s="43"/>
      <c r="B35" s="38">
        <f>DATEDIF(B33,D33,"M")+1</f>
        <v>10</v>
      </c>
      <c r="C35" s="39"/>
      <c r="D35" s="40"/>
      <c r="E35" s="26"/>
      <c r="F35" s="37"/>
      <c r="G35" s="50"/>
      <c r="H35" s="53"/>
      <c r="I35" s="53"/>
      <c r="J35" s="56"/>
      <c r="K35" s="29"/>
      <c r="L35" s="29"/>
      <c r="M35" s="29"/>
      <c r="N35" s="29"/>
      <c r="O35" s="29"/>
      <c r="P35" s="29"/>
      <c r="Q35" s="32"/>
      <c r="R35" s="35"/>
    </row>
    <row r="36" spans="1:18" ht="20.25" customHeight="1" thickTop="1">
      <c r="A36" s="41">
        <v>9</v>
      </c>
      <c r="B36" s="59">
        <v>44440</v>
      </c>
      <c r="C36" s="59" t="s">
        <v>13</v>
      </c>
      <c r="D36" s="59">
        <v>44620</v>
      </c>
      <c r="E36" s="13" t="s">
        <v>158</v>
      </c>
      <c r="F36" s="16" t="s">
        <v>150</v>
      </c>
      <c r="G36" s="48" t="s">
        <v>36</v>
      </c>
      <c r="H36" s="51"/>
      <c r="I36" s="51"/>
      <c r="J36" s="54" t="s">
        <v>152</v>
      </c>
      <c r="K36" s="27" t="s">
        <v>15</v>
      </c>
      <c r="L36" s="27"/>
      <c r="M36" s="27" t="s">
        <v>15</v>
      </c>
      <c r="N36" s="27" t="s">
        <v>15</v>
      </c>
      <c r="O36" s="27"/>
      <c r="P36" s="27" t="s">
        <v>15</v>
      </c>
      <c r="Q36" s="30"/>
      <c r="R36" s="33"/>
    </row>
    <row r="37" spans="1:18" ht="150">
      <c r="A37" s="42"/>
      <c r="B37" s="60"/>
      <c r="C37" s="60"/>
      <c r="D37" s="60"/>
      <c r="E37" s="25" t="s">
        <v>181</v>
      </c>
      <c r="F37" s="36" t="s">
        <v>151</v>
      </c>
      <c r="G37" s="49"/>
      <c r="H37" s="52"/>
      <c r="I37" s="52"/>
      <c r="J37" s="55"/>
      <c r="K37" s="28"/>
      <c r="L37" s="28"/>
      <c r="M37" s="28"/>
      <c r="N37" s="28"/>
      <c r="O37" s="28"/>
      <c r="P37" s="28"/>
      <c r="Q37" s="31"/>
      <c r="R37" s="34"/>
    </row>
    <row r="38" spans="1:18" ht="20.25" customHeight="1" thickBot="1">
      <c r="A38" s="43"/>
      <c r="B38" s="65">
        <f>DATEDIF(B36,D36,"M")+1</f>
        <v>6</v>
      </c>
      <c r="C38" s="65"/>
      <c r="D38" s="65"/>
      <c r="E38" s="7"/>
      <c r="F38" s="64"/>
      <c r="G38" s="61"/>
      <c r="H38" s="62"/>
      <c r="I38" s="62"/>
      <c r="J38" s="106"/>
      <c r="K38" s="57"/>
      <c r="L38" s="57"/>
      <c r="M38" s="57"/>
      <c r="N38" s="57"/>
      <c r="O38" s="57"/>
      <c r="P38" s="57"/>
      <c r="Q38" s="58"/>
      <c r="R38" s="63"/>
    </row>
    <row r="39" spans="1:18" ht="20.25" customHeight="1" thickTop="1">
      <c r="A39" s="41">
        <v>10</v>
      </c>
      <c r="B39" s="59">
        <v>44044</v>
      </c>
      <c r="C39" s="59" t="s">
        <v>13</v>
      </c>
      <c r="D39" s="59">
        <v>44407</v>
      </c>
      <c r="E39" s="13" t="s">
        <v>147</v>
      </c>
      <c r="F39" s="16" t="s">
        <v>130</v>
      </c>
      <c r="G39" s="48" t="s">
        <v>36</v>
      </c>
      <c r="H39" s="51"/>
      <c r="I39" s="51"/>
      <c r="J39" s="54" t="s">
        <v>148</v>
      </c>
      <c r="K39" s="27" t="s">
        <v>15</v>
      </c>
      <c r="L39" s="27" t="s">
        <v>15</v>
      </c>
      <c r="M39" s="27" t="s">
        <v>15</v>
      </c>
      <c r="N39" s="27" t="s">
        <v>15</v>
      </c>
      <c r="O39" s="27" t="s">
        <v>15</v>
      </c>
      <c r="P39" s="27" t="s">
        <v>15</v>
      </c>
      <c r="Q39" s="30"/>
      <c r="R39" s="33"/>
    </row>
    <row r="40" spans="1:18" ht="207" customHeight="1">
      <c r="A40" s="42"/>
      <c r="B40" s="60"/>
      <c r="C40" s="60"/>
      <c r="D40" s="60"/>
      <c r="E40" s="25" t="s">
        <v>164</v>
      </c>
      <c r="F40" s="36" t="s">
        <v>146</v>
      </c>
      <c r="G40" s="49"/>
      <c r="H40" s="52"/>
      <c r="I40" s="52"/>
      <c r="J40" s="55"/>
      <c r="K40" s="28"/>
      <c r="L40" s="28"/>
      <c r="M40" s="28"/>
      <c r="N40" s="28"/>
      <c r="O40" s="28"/>
      <c r="P40" s="28"/>
      <c r="Q40" s="31"/>
      <c r="R40" s="34"/>
    </row>
    <row r="41" spans="1:18" ht="20.25" customHeight="1" thickBot="1">
      <c r="A41" s="43"/>
      <c r="B41" s="65">
        <f>DATEDIF(B39,D39,"M")+1</f>
        <v>12</v>
      </c>
      <c r="C41" s="65"/>
      <c r="D41" s="65"/>
      <c r="E41" s="7"/>
      <c r="F41" s="64"/>
      <c r="G41" s="61"/>
      <c r="H41" s="62"/>
      <c r="I41" s="62"/>
      <c r="J41" s="106"/>
      <c r="K41" s="57"/>
      <c r="L41" s="57"/>
      <c r="M41" s="57"/>
      <c r="N41" s="57"/>
      <c r="O41" s="57"/>
      <c r="P41" s="57"/>
      <c r="Q41" s="58"/>
      <c r="R41" s="63"/>
    </row>
    <row r="42" spans="1:18" ht="20.25" customHeight="1" thickTop="1">
      <c r="A42" s="41">
        <v>11</v>
      </c>
      <c r="B42" s="59">
        <v>43831</v>
      </c>
      <c r="C42" s="59" t="s">
        <v>13</v>
      </c>
      <c r="D42" s="59">
        <v>44012</v>
      </c>
      <c r="E42" s="13" t="s">
        <v>143</v>
      </c>
      <c r="F42" s="16" t="s">
        <v>142</v>
      </c>
      <c r="G42" s="48" t="s">
        <v>36</v>
      </c>
      <c r="H42" s="51"/>
      <c r="I42" s="51"/>
      <c r="J42" s="66" t="s">
        <v>145</v>
      </c>
      <c r="K42" s="27" t="s">
        <v>15</v>
      </c>
      <c r="L42" s="27"/>
      <c r="M42" s="27" t="s">
        <v>15</v>
      </c>
      <c r="N42" s="27" t="s">
        <v>15</v>
      </c>
      <c r="O42" s="27" t="s">
        <v>15</v>
      </c>
      <c r="P42" s="27"/>
      <c r="Q42" s="30"/>
      <c r="R42" s="33"/>
    </row>
    <row r="43" spans="1:18" ht="154.5" customHeight="1">
      <c r="A43" s="42"/>
      <c r="B43" s="60"/>
      <c r="C43" s="60"/>
      <c r="D43" s="60"/>
      <c r="E43" s="25" t="s">
        <v>163</v>
      </c>
      <c r="F43" s="36" t="s">
        <v>144</v>
      </c>
      <c r="G43" s="49"/>
      <c r="H43" s="52"/>
      <c r="I43" s="52"/>
      <c r="J43" s="67"/>
      <c r="K43" s="28"/>
      <c r="L43" s="28"/>
      <c r="M43" s="28"/>
      <c r="N43" s="28"/>
      <c r="O43" s="28"/>
      <c r="P43" s="28"/>
      <c r="Q43" s="31"/>
      <c r="R43" s="34"/>
    </row>
    <row r="44" spans="1:18" ht="20.25" customHeight="1" thickBot="1">
      <c r="A44" s="43"/>
      <c r="B44" s="65">
        <f>DATEDIF(B42,D42,"M")+1</f>
        <v>6</v>
      </c>
      <c r="C44" s="65"/>
      <c r="D44" s="65"/>
      <c r="E44" s="7"/>
      <c r="F44" s="64"/>
      <c r="G44" s="61"/>
      <c r="H44" s="62"/>
      <c r="I44" s="62"/>
      <c r="J44" s="64"/>
      <c r="K44" s="57"/>
      <c r="L44" s="57"/>
      <c r="M44" s="57"/>
      <c r="N44" s="57"/>
      <c r="O44" s="57"/>
      <c r="P44" s="57"/>
      <c r="Q44" s="58"/>
      <c r="R44" s="63"/>
    </row>
    <row r="45" spans="1:18" ht="20.25" customHeight="1" thickTop="1">
      <c r="A45" s="41">
        <v>12</v>
      </c>
      <c r="B45" s="59">
        <v>43556</v>
      </c>
      <c r="C45" s="59" t="s">
        <v>13</v>
      </c>
      <c r="D45" s="59">
        <v>43830</v>
      </c>
      <c r="E45" s="13" t="s">
        <v>153</v>
      </c>
      <c r="F45" s="16" t="s">
        <v>35</v>
      </c>
      <c r="G45" s="48" t="s">
        <v>36</v>
      </c>
      <c r="H45" s="51"/>
      <c r="I45" s="51"/>
      <c r="J45" s="54" t="s">
        <v>155</v>
      </c>
      <c r="K45" s="27" t="s">
        <v>15</v>
      </c>
      <c r="L45" s="27" t="s">
        <v>15</v>
      </c>
      <c r="M45" s="164" t="s">
        <v>15</v>
      </c>
      <c r="N45" s="27"/>
      <c r="O45" s="27"/>
      <c r="P45" s="27"/>
      <c r="Q45" s="30"/>
      <c r="R45" s="33"/>
    </row>
    <row r="46" spans="1:18" ht="182.25" customHeight="1">
      <c r="A46" s="42"/>
      <c r="B46" s="60"/>
      <c r="C46" s="60"/>
      <c r="D46" s="60"/>
      <c r="E46" s="8" t="s">
        <v>161</v>
      </c>
      <c r="F46" s="36" t="s">
        <v>154</v>
      </c>
      <c r="G46" s="49"/>
      <c r="H46" s="52"/>
      <c r="I46" s="52"/>
      <c r="J46" s="55"/>
      <c r="K46" s="28"/>
      <c r="L46" s="28"/>
      <c r="M46" s="71"/>
      <c r="N46" s="28"/>
      <c r="O46" s="28"/>
      <c r="P46" s="28"/>
      <c r="Q46" s="31"/>
      <c r="R46" s="34"/>
    </row>
    <row r="47" spans="1:18" ht="20.25" customHeight="1" thickBot="1">
      <c r="A47" s="43"/>
      <c r="B47" s="65">
        <f>DATEDIF(B45,D45,"M")+1</f>
        <v>9</v>
      </c>
      <c r="C47" s="65"/>
      <c r="D47" s="65"/>
      <c r="E47" s="7"/>
      <c r="F47" s="64"/>
      <c r="G47" s="61"/>
      <c r="H47" s="62"/>
      <c r="I47" s="62"/>
      <c r="J47" s="106"/>
      <c r="K47" s="57"/>
      <c r="L47" s="57"/>
      <c r="M47" s="165"/>
      <c r="N47" s="57"/>
      <c r="O47" s="57"/>
      <c r="P47" s="57"/>
      <c r="Q47" s="58"/>
      <c r="R47" s="63"/>
    </row>
    <row r="48" spans="1:18" ht="20.25" customHeight="1" thickTop="1">
      <c r="A48" s="41">
        <v>13</v>
      </c>
      <c r="B48" s="78">
        <v>43191</v>
      </c>
      <c r="C48" s="68" t="s">
        <v>132</v>
      </c>
      <c r="D48" s="76">
        <v>43555</v>
      </c>
      <c r="E48" s="23" t="s">
        <v>129</v>
      </c>
      <c r="F48" s="24" t="s">
        <v>130</v>
      </c>
      <c r="G48" s="83" t="s">
        <v>36</v>
      </c>
      <c r="H48" s="84"/>
      <c r="I48" s="84"/>
      <c r="J48" s="85" t="s">
        <v>124</v>
      </c>
      <c r="K48" s="73" t="s">
        <v>15</v>
      </c>
      <c r="L48" s="73"/>
      <c r="M48" s="70" t="s">
        <v>15</v>
      </c>
      <c r="N48" s="73" t="s">
        <v>15</v>
      </c>
      <c r="O48" s="73" t="s">
        <v>15</v>
      </c>
      <c r="P48" s="73" t="s">
        <v>15</v>
      </c>
      <c r="Q48" s="91"/>
      <c r="R48" s="80"/>
    </row>
    <row r="49" spans="1:18" ht="240" customHeight="1">
      <c r="A49" s="42"/>
      <c r="B49" s="79"/>
      <c r="C49" s="69"/>
      <c r="D49" s="77"/>
      <c r="E49" s="74" t="s">
        <v>162</v>
      </c>
      <c r="F49" s="67" t="s">
        <v>131</v>
      </c>
      <c r="G49" s="49"/>
      <c r="H49" s="52"/>
      <c r="I49" s="52"/>
      <c r="J49" s="55"/>
      <c r="K49" s="28"/>
      <c r="L49" s="28"/>
      <c r="M49" s="71"/>
      <c r="N49" s="28"/>
      <c r="O49" s="28"/>
      <c r="P49" s="28"/>
      <c r="Q49" s="31"/>
      <c r="R49" s="81"/>
    </row>
    <row r="50" spans="1:18" ht="20" customHeight="1" thickBot="1">
      <c r="A50" s="43"/>
      <c r="B50" s="166" t="s">
        <v>128</v>
      </c>
      <c r="C50" s="167"/>
      <c r="D50" s="168"/>
      <c r="E50" s="75"/>
      <c r="F50" s="37"/>
      <c r="G50" s="50"/>
      <c r="H50" s="53"/>
      <c r="I50" s="53"/>
      <c r="J50" s="56"/>
      <c r="K50" s="29"/>
      <c r="L50" s="29"/>
      <c r="M50" s="72"/>
      <c r="N50" s="29"/>
      <c r="O50" s="29"/>
      <c r="P50" s="29"/>
      <c r="Q50" s="32"/>
      <c r="R50" s="82"/>
    </row>
    <row r="51" spans="1:18" ht="20.25" customHeight="1" thickTop="1">
      <c r="A51" s="41">
        <v>14</v>
      </c>
      <c r="B51" s="44">
        <v>43009</v>
      </c>
      <c r="C51" s="44" t="s">
        <v>13</v>
      </c>
      <c r="D51" s="44">
        <v>43190</v>
      </c>
      <c r="E51" s="13" t="s">
        <v>156</v>
      </c>
      <c r="F51" s="16" t="s">
        <v>35</v>
      </c>
      <c r="G51" s="48" t="s">
        <v>36</v>
      </c>
      <c r="H51" s="51"/>
      <c r="I51" s="51"/>
      <c r="J51" s="54" t="s">
        <v>160</v>
      </c>
      <c r="K51" s="27"/>
      <c r="L51" s="27"/>
      <c r="M51" s="164" t="s">
        <v>15</v>
      </c>
      <c r="N51" s="27" t="s">
        <v>15</v>
      </c>
      <c r="O51" s="27" t="s">
        <v>15</v>
      </c>
      <c r="P51" s="27" t="s">
        <v>122</v>
      </c>
      <c r="Q51" s="30"/>
      <c r="R51" s="197"/>
    </row>
    <row r="52" spans="1:18" ht="186" customHeight="1">
      <c r="A52" s="42"/>
      <c r="B52" s="45"/>
      <c r="C52" s="45"/>
      <c r="D52" s="45"/>
      <c r="E52" s="8" t="s">
        <v>157</v>
      </c>
      <c r="F52" s="36" t="s">
        <v>123</v>
      </c>
      <c r="G52" s="49"/>
      <c r="H52" s="52"/>
      <c r="I52" s="52"/>
      <c r="J52" s="55"/>
      <c r="K52" s="28"/>
      <c r="L52" s="28"/>
      <c r="M52" s="71"/>
      <c r="N52" s="28"/>
      <c r="O52" s="28"/>
      <c r="P52" s="28"/>
      <c r="Q52" s="31"/>
      <c r="R52" s="81"/>
    </row>
    <row r="53" spans="1:18" ht="20.25" customHeight="1" thickBot="1">
      <c r="A53" s="43"/>
      <c r="B53" s="65">
        <f>DATEDIF(B51,D51,"M")+1</f>
        <v>6</v>
      </c>
      <c r="C53" s="65"/>
      <c r="D53" s="65"/>
      <c r="E53" s="7"/>
      <c r="F53" s="64"/>
      <c r="G53" s="61"/>
      <c r="H53" s="62"/>
      <c r="I53" s="62"/>
      <c r="J53" s="106"/>
      <c r="K53" s="57"/>
      <c r="L53" s="57"/>
      <c r="M53" s="165"/>
      <c r="N53" s="57"/>
      <c r="O53" s="57"/>
      <c r="P53" s="57"/>
      <c r="Q53" s="58"/>
      <c r="R53" s="198"/>
    </row>
    <row r="54" spans="1:18" ht="20.25" customHeight="1" thickTop="1">
      <c r="A54" s="41">
        <v>15</v>
      </c>
      <c r="B54" s="196">
        <v>42917</v>
      </c>
      <c r="C54" s="196" t="s">
        <v>13</v>
      </c>
      <c r="D54" s="196">
        <v>43008</v>
      </c>
      <c r="E54" s="5" t="s">
        <v>116</v>
      </c>
      <c r="F54" s="17" t="s">
        <v>35</v>
      </c>
      <c r="G54" s="83" t="s">
        <v>118</v>
      </c>
      <c r="H54" s="84"/>
      <c r="I54" s="84"/>
      <c r="J54" s="85" t="s">
        <v>121</v>
      </c>
      <c r="K54" s="91"/>
      <c r="L54" s="73"/>
      <c r="M54" s="70" t="s">
        <v>119</v>
      </c>
      <c r="N54" s="73" t="s">
        <v>15</v>
      </c>
      <c r="O54" s="73" t="s">
        <v>120</v>
      </c>
      <c r="P54" s="91"/>
      <c r="Q54" s="91"/>
      <c r="R54" s="80"/>
    </row>
    <row r="55" spans="1:18" ht="179.25" customHeight="1">
      <c r="A55" s="42"/>
      <c r="B55" s="60"/>
      <c r="C55" s="60"/>
      <c r="D55" s="60"/>
      <c r="E55" s="6" t="s">
        <v>159</v>
      </c>
      <c r="F55" s="36" t="s">
        <v>117</v>
      </c>
      <c r="G55" s="49"/>
      <c r="H55" s="52"/>
      <c r="I55" s="52"/>
      <c r="J55" s="55"/>
      <c r="K55" s="31"/>
      <c r="L55" s="28"/>
      <c r="M55" s="71"/>
      <c r="N55" s="28"/>
      <c r="O55" s="28"/>
      <c r="P55" s="31"/>
      <c r="Q55" s="31"/>
      <c r="R55" s="81"/>
    </row>
    <row r="56" spans="1:18" ht="20.25" customHeight="1" thickBot="1">
      <c r="A56" s="43"/>
      <c r="B56" s="162">
        <f>DATEDIF(B54,D54,"M")+1</f>
        <v>3</v>
      </c>
      <c r="C56" s="162"/>
      <c r="D56" s="162"/>
      <c r="E56" s="18"/>
      <c r="F56" s="67"/>
      <c r="G56" s="49"/>
      <c r="H56" s="52"/>
      <c r="I56" s="52"/>
      <c r="J56" s="55"/>
      <c r="K56" s="31"/>
      <c r="L56" s="28"/>
      <c r="M56" s="71"/>
      <c r="N56" s="28"/>
      <c r="O56" s="28"/>
      <c r="P56" s="31"/>
      <c r="Q56" s="31"/>
      <c r="R56" s="81"/>
    </row>
    <row r="57" spans="1:18" ht="20.25" customHeight="1" thickTop="1">
      <c r="A57" s="41">
        <v>16</v>
      </c>
      <c r="B57" s="120">
        <v>42736</v>
      </c>
      <c r="C57" s="120" t="s">
        <v>13</v>
      </c>
      <c r="D57" s="120">
        <v>42916</v>
      </c>
      <c r="E57" s="19" t="s">
        <v>99</v>
      </c>
      <c r="F57" s="20" t="s">
        <v>35</v>
      </c>
      <c r="G57" s="126" t="s">
        <v>36</v>
      </c>
      <c r="H57" s="123"/>
      <c r="I57" s="117"/>
      <c r="J57" s="123" t="s">
        <v>41</v>
      </c>
      <c r="K57" s="161" t="s">
        <v>30</v>
      </c>
      <c r="L57" s="161" t="s">
        <v>30</v>
      </c>
      <c r="M57" s="161" t="s">
        <v>30</v>
      </c>
      <c r="N57" s="161" t="s">
        <v>30</v>
      </c>
      <c r="O57" s="161" t="s">
        <v>30</v>
      </c>
      <c r="P57" s="161"/>
      <c r="Q57" s="161"/>
      <c r="R57" s="193"/>
    </row>
    <row r="58" spans="1:18" ht="165">
      <c r="A58" s="42"/>
      <c r="B58" s="60"/>
      <c r="C58" s="60"/>
      <c r="D58" s="60"/>
      <c r="E58" s="6" t="s">
        <v>134</v>
      </c>
      <c r="F58" s="98" t="s">
        <v>38</v>
      </c>
      <c r="G58" s="108"/>
      <c r="H58" s="95"/>
      <c r="I58" s="98"/>
      <c r="J58" s="95"/>
      <c r="K58" s="104"/>
      <c r="L58" s="104"/>
      <c r="M58" s="104"/>
      <c r="N58" s="104"/>
      <c r="O58" s="104"/>
      <c r="P58" s="104"/>
      <c r="Q58" s="104"/>
      <c r="R58" s="187"/>
    </row>
    <row r="59" spans="1:18" ht="20.25" customHeight="1" thickBot="1">
      <c r="A59" s="43"/>
      <c r="B59" s="65">
        <f>DATEDIF(B57,D57,"M")+1</f>
        <v>6</v>
      </c>
      <c r="C59" s="65"/>
      <c r="D59" s="65"/>
      <c r="E59" s="7"/>
      <c r="F59" s="99"/>
      <c r="G59" s="114"/>
      <c r="H59" s="96"/>
      <c r="I59" s="99"/>
      <c r="J59" s="96"/>
      <c r="K59" s="105"/>
      <c r="L59" s="105"/>
      <c r="M59" s="105"/>
      <c r="N59" s="105"/>
      <c r="O59" s="105"/>
      <c r="P59" s="105"/>
      <c r="Q59" s="105"/>
      <c r="R59" s="188"/>
    </row>
    <row r="60" spans="1:18" ht="20.25" customHeight="1" thickTop="1">
      <c r="A60" s="41">
        <v>17</v>
      </c>
      <c r="B60" s="45">
        <v>42614</v>
      </c>
      <c r="C60" s="45" t="s">
        <v>13</v>
      </c>
      <c r="D60" s="45">
        <v>42735</v>
      </c>
      <c r="E60" s="15" t="s">
        <v>100</v>
      </c>
      <c r="F60" s="14" t="s">
        <v>37</v>
      </c>
      <c r="G60" s="107" t="s">
        <v>40</v>
      </c>
      <c r="H60" s="94"/>
      <c r="I60" s="97"/>
      <c r="J60" s="100" t="s">
        <v>112</v>
      </c>
      <c r="K60" s="103" t="s">
        <v>15</v>
      </c>
      <c r="L60" s="103"/>
      <c r="M60" s="103" t="s">
        <v>30</v>
      </c>
      <c r="N60" s="103" t="s">
        <v>31</v>
      </c>
      <c r="O60" s="103" t="s">
        <v>15</v>
      </c>
      <c r="P60" s="103" t="s">
        <v>15</v>
      </c>
      <c r="Q60" s="103"/>
      <c r="R60" s="186"/>
    </row>
    <row r="61" spans="1:18" ht="225">
      <c r="A61" s="42"/>
      <c r="B61" s="60"/>
      <c r="C61" s="60"/>
      <c r="D61" s="60"/>
      <c r="E61" s="6" t="s">
        <v>125</v>
      </c>
      <c r="F61" s="98" t="s">
        <v>39</v>
      </c>
      <c r="G61" s="108"/>
      <c r="H61" s="95"/>
      <c r="I61" s="98"/>
      <c r="J61" s="95"/>
      <c r="K61" s="104"/>
      <c r="L61" s="104"/>
      <c r="M61" s="104"/>
      <c r="N61" s="104"/>
      <c r="O61" s="104"/>
      <c r="P61" s="104"/>
      <c r="Q61" s="104"/>
      <c r="R61" s="187"/>
    </row>
    <row r="62" spans="1:18" ht="20.25" customHeight="1" thickBot="1">
      <c r="A62" s="43"/>
      <c r="B62" s="65">
        <f>DATEDIF(B60,D60,"M")+1</f>
        <v>4</v>
      </c>
      <c r="C62" s="65"/>
      <c r="D62" s="65"/>
      <c r="E62" s="7"/>
      <c r="F62" s="99"/>
      <c r="G62" s="114"/>
      <c r="H62" s="96"/>
      <c r="I62" s="99"/>
      <c r="J62" s="96"/>
      <c r="K62" s="105"/>
      <c r="L62" s="105"/>
      <c r="M62" s="105"/>
      <c r="N62" s="105"/>
      <c r="O62" s="105"/>
      <c r="P62" s="105"/>
      <c r="Q62" s="105"/>
      <c r="R62" s="188"/>
    </row>
    <row r="63" spans="1:18" ht="20.25" customHeight="1" thickTop="1">
      <c r="A63" s="41">
        <v>18</v>
      </c>
      <c r="B63" s="45">
        <v>42461</v>
      </c>
      <c r="C63" s="45" t="s">
        <v>13</v>
      </c>
      <c r="D63" s="45">
        <v>42613</v>
      </c>
      <c r="E63" s="11" t="s">
        <v>101</v>
      </c>
      <c r="F63" s="14" t="s">
        <v>42</v>
      </c>
      <c r="G63" s="107" t="s">
        <v>36</v>
      </c>
      <c r="H63" s="94"/>
      <c r="I63" s="97"/>
      <c r="J63" s="94"/>
      <c r="K63" s="103" t="s">
        <v>15</v>
      </c>
      <c r="L63" s="103" t="s">
        <v>30</v>
      </c>
      <c r="M63" s="103"/>
      <c r="N63" s="103"/>
      <c r="O63" s="103"/>
      <c r="P63" s="103"/>
      <c r="Q63" s="103"/>
      <c r="R63" s="186"/>
    </row>
    <row r="64" spans="1:18" ht="173" customHeight="1">
      <c r="A64" s="42"/>
      <c r="B64" s="60"/>
      <c r="C64" s="60"/>
      <c r="D64" s="60"/>
      <c r="E64" s="6" t="s">
        <v>140</v>
      </c>
      <c r="F64" s="98" t="s">
        <v>43</v>
      </c>
      <c r="G64" s="108"/>
      <c r="H64" s="95"/>
      <c r="I64" s="98"/>
      <c r="J64" s="95"/>
      <c r="K64" s="104"/>
      <c r="L64" s="104"/>
      <c r="M64" s="104"/>
      <c r="N64" s="104"/>
      <c r="O64" s="104"/>
      <c r="P64" s="104"/>
      <c r="Q64" s="104"/>
      <c r="R64" s="187"/>
    </row>
    <row r="65" spans="1:18" ht="20.25" customHeight="1" thickBot="1">
      <c r="A65" s="43"/>
      <c r="B65" s="65">
        <f>DATEDIF(B63,D63,"M")+1</f>
        <v>5</v>
      </c>
      <c r="C65" s="65"/>
      <c r="D65" s="65"/>
      <c r="E65" s="7"/>
      <c r="F65" s="99"/>
      <c r="G65" s="114"/>
      <c r="H65" s="96"/>
      <c r="I65" s="99"/>
      <c r="J65" s="96"/>
      <c r="K65" s="105"/>
      <c r="L65" s="105"/>
      <c r="M65" s="105"/>
      <c r="N65" s="105"/>
      <c r="O65" s="105"/>
      <c r="P65" s="105"/>
      <c r="Q65" s="105"/>
      <c r="R65" s="188"/>
    </row>
    <row r="66" spans="1:18" ht="20.25" customHeight="1" thickTop="1">
      <c r="A66" s="41">
        <v>19</v>
      </c>
      <c r="B66" s="45">
        <v>42278</v>
      </c>
      <c r="C66" s="45" t="s">
        <v>13</v>
      </c>
      <c r="D66" s="45">
        <v>42460</v>
      </c>
      <c r="E66" s="11" t="s">
        <v>102</v>
      </c>
      <c r="F66" s="14" t="s">
        <v>17</v>
      </c>
      <c r="G66" s="107" t="s">
        <v>36</v>
      </c>
      <c r="H66" s="94"/>
      <c r="I66" s="97"/>
      <c r="J66" s="100" t="s">
        <v>113</v>
      </c>
      <c r="K66" s="103" t="s">
        <v>15</v>
      </c>
      <c r="L66" s="103"/>
      <c r="M66" s="103"/>
      <c r="N66" s="103" t="s">
        <v>31</v>
      </c>
      <c r="O66" s="103" t="s">
        <v>15</v>
      </c>
      <c r="P66" s="103"/>
      <c r="Q66" s="103"/>
      <c r="R66" s="186" t="s">
        <v>32</v>
      </c>
    </row>
    <row r="67" spans="1:18" ht="180">
      <c r="A67" s="42"/>
      <c r="B67" s="60"/>
      <c r="C67" s="60"/>
      <c r="D67" s="60"/>
      <c r="E67" s="6" t="s">
        <v>126</v>
      </c>
      <c r="F67" s="98" t="s">
        <v>44</v>
      </c>
      <c r="G67" s="108"/>
      <c r="H67" s="95"/>
      <c r="I67" s="98"/>
      <c r="J67" s="95"/>
      <c r="K67" s="104"/>
      <c r="L67" s="104"/>
      <c r="M67" s="104"/>
      <c r="N67" s="104"/>
      <c r="O67" s="104"/>
      <c r="P67" s="104"/>
      <c r="Q67" s="104"/>
      <c r="R67" s="187"/>
    </row>
    <row r="68" spans="1:18" ht="20.25" customHeight="1" thickBot="1">
      <c r="A68" s="43"/>
      <c r="B68" s="65">
        <f>DATEDIF(B66,D66,"M")+1</f>
        <v>6</v>
      </c>
      <c r="C68" s="65"/>
      <c r="D68" s="65"/>
      <c r="E68" s="7"/>
      <c r="F68" s="99"/>
      <c r="G68" s="114"/>
      <c r="H68" s="96"/>
      <c r="I68" s="99"/>
      <c r="J68" s="96"/>
      <c r="K68" s="105"/>
      <c r="L68" s="105"/>
      <c r="M68" s="105"/>
      <c r="N68" s="105"/>
      <c r="O68" s="105"/>
      <c r="P68" s="105"/>
      <c r="Q68" s="105"/>
      <c r="R68" s="188"/>
    </row>
    <row r="69" spans="1:18" ht="20.25" customHeight="1" thickTop="1">
      <c r="A69" s="41">
        <v>20</v>
      </c>
      <c r="B69" s="45">
        <v>42095</v>
      </c>
      <c r="C69" s="45" t="s">
        <v>13</v>
      </c>
      <c r="D69" s="45">
        <v>42277</v>
      </c>
      <c r="E69" s="11" t="s">
        <v>103</v>
      </c>
      <c r="F69" s="14" t="s">
        <v>35</v>
      </c>
      <c r="G69" s="107" t="s">
        <v>48</v>
      </c>
      <c r="H69" s="94"/>
      <c r="I69" s="97"/>
      <c r="J69" s="100" t="s">
        <v>49</v>
      </c>
      <c r="K69" s="103" t="s">
        <v>15</v>
      </c>
      <c r="L69" s="103" t="s">
        <v>15</v>
      </c>
      <c r="M69" s="103" t="s">
        <v>47</v>
      </c>
      <c r="N69" s="103"/>
      <c r="O69" s="103"/>
      <c r="P69" s="103"/>
      <c r="Q69" s="103"/>
      <c r="R69" s="186"/>
    </row>
    <row r="70" spans="1:18" ht="165">
      <c r="A70" s="42"/>
      <c r="B70" s="60"/>
      <c r="C70" s="60"/>
      <c r="D70" s="60"/>
      <c r="E70" s="6" t="s">
        <v>141</v>
      </c>
      <c r="F70" s="98" t="s">
        <v>46</v>
      </c>
      <c r="G70" s="108"/>
      <c r="H70" s="95"/>
      <c r="I70" s="98"/>
      <c r="J70" s="101"/>
      <c r="K70" s="104"/>
      <c r="L70" s="104"/>
      <c r="M70" s="104"/>
      <c r="N70" s="104"/>
      <c r="O70" s="104"/>
      <c r="P70" s="104"/>
      <c r="Q70" s="104"/>
      <c r="R70" s="187"/>
    </row>
    <row r="71" spans="1:18" ht="20.25" customHeight="1" thickBot="1">
      <c r="A71" s="43"/>
      <c r="B71" s="65">
        <f>DATEDIF(B69,D69,"M")+1</f>
        <v>6</v>
      </c>
      <c r="C71" s="65"/>
      <c r="D71" s="65"/>
      <c r="E71" s="7"/>
      <c r="F71" s="99"/>
      <c r="G71" s="114"/>
      <c r="H71" s="96"/>
      <c r="I71" s="99"/>
      <c r="J71" s="102"/>
      <c r="K71" s="105"/>
      <c r="L71" s="105"/>
      <c r="M71" s="105"/>
      <c r="N71" s="105"/>
      <c r="O71" s="105"/>
      <c r="P71" s="105"/>
      <c r="Q71" s="105"/>
      <c r="R71" s="188"/>
    </row>
    <row r="72" spans="1:18" ht="20.25" customHeight="1" thickTop="1">
      <c r="A72" s="41">
        <v>21</v>
      </c>
      <c r="B72" s="45">
        <v>41671</v>
      </c>
      <c r="C72" s="45" t="s">
        <v>13</v>
      </c>
      <c r="D72" s="45">
        <v>41851</v>
      </c>
      <c r="E72" s="11" t="s">
        <v>133</v>
      </c>
      <c r="F72" s="14" t="s">
        <v>50</v>
      </c>
      <c r="G72" s="107"/>
      <c r="H72" s="94"/>
      <c r="I72" s="97"/>
      <c r="J72" s="94" t="s">
        <v>111</v>
      </c>
      <c r="K72" s="103" t="s">
        <v>15</v>
      </c>
      <c r="L72" s="103"/>
      <c r="M72" s="103" t="s">
        <v>30</v>
      </c>
      <c r="N72" s="103"/>
      <c r="O72" s="103" t="s">
        <v>15</v>
      </c>
      <c r="P72" s="103" t="s">
        <v>15</v>
      </c>
      <c r="Q72" s="103"/>
      <c r="R72" s="186"/>
    </row>
    <row r="73" spans="1:18" ht="162" customHeight="1">
      <c r="A73" s="42"/>
      <c r="B73" s="60"/>
      <c r="C73" s="60"/>
      <c r="D73" s="60"/>
      <c r="E73" s="6" t="s">
        <v>166</v>
      </c>
      <c r="F73" s="98" t="s">
        <v>51</v>
      </c>
      <c r="G73" s="108"/>
      <c r="H73" s="95"/>
      <c r="I73" s="98"/>
      <c r="J73" s="95"/>
      <c r="K73" s="104"/>
      <c r="L73" s="104"/>
      <c r="M73" s="104"/>
      <c r="N73" s="104"/>
      <c r="O73" s="104"/>
      <c r="P73" s="104"/>
      <c r="Q73" s="104"/>
      <c r="R73" s="187"/>
    </row>
    <row r="74" spans="1:18" ht="20.25" customHeight="1" thickBot="1">
      <c r="A74" s="43"/>
      <c r="B74" s="162">
        <f>DATEDIF(B72,D72,"M")+1</f>
        <v>6</v>
      </c>
      <c r="C74" s="162"/>
      <c r="D74" s="162"/>
      <c r="E74" s="18"/>
      <c r="F74" s="122"/>
      <c r="G74" s="121"/>
      <c r="H74" s="118"/>
      <c r="I74" s="122"/>
      <c r="J74" s="118"/>
      <c r="K74" s="160"/>
      <c r="L74" s="160"/>
      <c r="M74" s="160"/>
      <c r="N74" s="160"/>
      <c r="O74" s="160"/>
      <c r="P74" s="160"/>
      <c r="Q74" s="160"/>
      <c r="R74" s="194"/>
    </row>
    <row r="75" spans="1:18" ht="20.25" customHeight="1" thickTop="1">
      <c r="A75" s="41">
        <v>22</v>
      </c>
      <c r="B75" s="120">
        <v>41487</v>
      </c>
      <c r="C75" s="120" t="s">
        <v>13</v>
      </c>
      <c r="D75" s="120">
        <v>41670</v>
      </c>
      <c r="E75" s="19" t="s">
        <v>104</v>
      </c>
      <c r="F75" s="20" t="s">
        <v>52</v>
      </c>
      <c r="G75" s="126" t="s">
        <v>40</v>
      </c>
      <c r="H75" s="123"/>
      <c r="I75" s="117"/>
      <c r="J75" s="195" t="s">
        <v>54</v>
      </c>
      <c r="K75" s="161" t="s">
        <v>15</v>
      </c>
      <c r="L75" s="161"/>
      <c r="M75" s="161"/>
      <c r="N75" s="161" t="s">
        <v>15</v>
      </c>
      <c r="O75" s="161" t="s">
        <v>15</v>
      </c>
      <c r="P75" s="161" t="s">
        <v>15</v>
      </c>
      <c r="Q75" s="161"/>
      <c r="R75" s="193" t="s">
        <v>55</v>
      </c>
    </row>
    <row r="76" spans="1:18" ht="202.5" customHeight="1">
      <c r="A76" s="42"/>
      <c r="B76" s="60"/>
      <c r="C76" s="60"/>
      <c r="D76" s="60"/>
      <c r="E76" s="6" t="s">
        <v>165</v>
      </c>
      <c r="F76" s="98" t="s">
        <v>53</v>
      </c>
      <c r="G76" s="108"/>
      <c r="H76" s="95"/>
      <c r="I76" s="98"/>
      <c r="J76" s="101"/>
      <c r="K76" s="104"/>
      <c r="L76" s="104"/>
      <c r="M76" s="104"/>
      <c r="N76" s="104"/>
      <c r="O76" s="104"/>
      <c r="P76" s="104"/>
      <c r="Q76" s="104"/>
      <c r="R76" s="187"/>
    </row>
    <row r="77" spans="1:18" ht="20.25" customHeight="1" thickBot="1">
      <c r="A77" s="43"/>
      <c r="B77" s="65">
        <f>DATEDIF(B75,D75,"M")+1</f>
        <v>6</v>
      </c>
      <c r="C77" s="65"/>
      <c r="D77" s="65"/>
      <c r="E77" s="7"/>
      <c r="F77" s="99"/>
      <c r="G77" s="114"/>
      <c r="H77" s="96"/>
      <c r="I77" s="99"/>
      <c r="J77" s="102"/>
      <c r="K77" s="105"/>
      <c r="L77" s="105"/>
      <c r="M77" s="105"/>
      <c r="N77" s="105"/>
      <c r="O77" s="105"/>
      <c r="P77" s="105"/>
      <c r="Q77" s="105"/>
      <c r="R77" s="188"/>
    </row>
    <row r="78" spans="1:18" ht="20.25" customHeight="1" thickTop="1">
      <c r="A78" s="41">
        <v>23</v>
      </c>
      <c r="B78" s="45">
        <v>41275</v>
      </c>
      <c r="C78" s="45" t="s">
        <v>13</v>
      </c>
      <c r="D78" s="45">
        <v>41486</v>
      </c>
      <c r="E78" s="11" t="s">
        <v>105</v>
      </c>
      <c r="F78" s="14" t="s">
        <v>56</v>
      </c>
      <c r="G78" s="107" t="s">
        <v>58</v>
      </c>
      <c r="H78" s="94"/>
      <c r="I78" s="97"/>
      <c r="J78" s="100" t="s">
        <v>59</v>
      </c>
      <c r="K78" s="103" t="s">
        <v>15</v>
      </c>
      <c r="L78" s="103"/>
      <c r="M78" s="103" t="s">
        <v>60</v>
      </c>
      <c r="N78" s="103" t="s">
        <v>61</v>
      </c>
      <c r="O78" s="103" t="s">
        <v>60</v>
      </c>
      <c r="P78" s="103"/>
      <c r="Q78" s="103"/>
      <c r="R78" s="186"/>
    </row>
    <row r="79" spans="1:18" ht="210" customHeight="1">
      <c r="A79" s="42"/>
      <c r="B79" s="60"/>
      <c r="C79" s="60"/>
      <c r="D79" s="60"/>
      <c r="E79" s="6" t="s">
        <v>167</v>
      </c>
      <c r="F79" s="98" t="s">
        <v>57</v>
      </c>
      <c r="G79" s="108"/>
      <c r="H79" s="95"/>
      <c r="I79" s="98"/>
      <c r="J79" s="101"/>
      <c r="K79" s="104"/>
      <c r="L79" s="104"/>
      <c r="M79" s="104"/>
      <c r="N79" s="104"/>
      <c r="O79" s="104"/>
      <c r="P79" s="104"/>
      <c r="Q79" s="104"/>
      <c r="R79" s="187"/>
    </row>
    <row r="80" spans="1:18" ht="20.25" customHeight="1" thickBot="1">
      <c r="A80" s="43"/>
      <c r="B80" s="65">
        <f>DATEDIF(B78,D78,"M")+1</f>
        <v>7</v>
      </c>
      <c r="C80" s="65"/>
      <c r="D80" s="65"/>
      <c r="E80" s="7"/>
      <c r="F80" s="99"/>
      <c r="G80" s="114"/>
      <c r="H80" s="96"/>
      <c r="I80" s="99"/>
      <c r="J80" s="102"/>
      <c r="K80" s="105"/>
      <c r="L80" s="105"/>
      <c r="M80" s="105"/>
      <c r="N80" s="105"/>
      <c r="O80" s="105"/>
      <c r="P80" s="105"/>
      <c r="Q80" s="105"/>
      <c r="R80" s="188"/>
    </row>
    <row r="81" spans="1:18" ht="20.25" customHeight="1" thickTop="1">
      <c r="A81" s="41">
        <v>24</v>
      </c>
      <c r="B81" s="45">
        <v>40909</v>
      </c>
      <c r="C81" s="45" t="s">
        <v>13</v>
      </c>
      <c r="D81" s="45">
        <v>41274</v>
      </c>
      <c r="E81" s="11" t="s">
        <v>106</v>
      </c>
      <c r="F81" s="12" t="s">
        <v>52</v>
      </c>
      <c r="G81" s="107" t="s">
        <v>64</v>
      </c>
      <c r="H81" s="94"/>
      <c r="I81" s="97"/>
      <c r="J81" s="100" t="s">
        <v>65</v>
      </c>
      <c r="K81" s="86"/>
      <c r="L81" s="86"/>
      <c r="M81" s="86"/>
      <c r="N81" s="86"/>
      <c r="O81" s="86"/>
      <c r="P81" s="86"/>
      <c r="Q81" s="86" t="s">
        <v>15</v>
      </c>
      <c r="R81" s="88" t="s">
        <v>60</v>
      </c>
    </row>
    <row r="82" spans="1:18" ht="240">
      <c r="A82" s="42"/>
      <c r="B82" s="60"/>
      <c r="C82" s="60"/>
      <c r="D82" s="60"/>
      <c r="E82" s="8" t="s">
        <v>135</v>
      </c>
      <c r="F82" s="95" t="s">
        <v>62</v>
      </c>
      <c r="G82" s="108"/>
      <c r="H82" s="95"/>
      <c r="I82" s="98"/>
      <c r="J82" s="101"/>
      <c r="K82" s="86"/>
      <c r="L82" s="86"/>
      <c r="M82" s="86"/>
      <c r="N82" s="86"/>
      <c r="O82" s="86"/>
      <c r="P82" s="86"/>
      <c r="Q82" s="86"/>
      <c r="R82" s="89"/>
    </row>
    <row r="83" spans="1:18" ht="20.25" customHeight="1" thickBot="1">
      <c r="A83" s="43"/>
      <c r="B83" s="113">
        <f>DATEDIF(B81,D81,"M")+1</f>
        <v>12</v>
      </c>
      <c r="C83" s="113"/>
      <c r="D83" s="113"/>
      <c r="E83" s="7"/>
      <c r="F83" s="96"/>
      <c r="G83" s="114"/>
      <c r="H83" s="96"/>
      <c r="I83" s="99"/>
      <c r="J83" s="102"/>
      <c r="K83" s="92"/>
      <c r="L83" s="92"/>
      <c r="M83" s="92"/>
      <c r="N83" s="92"/>
      <c r="O83" s="92"/>
      <c r="P83" s="92"/>
      <c r="Q83" s="92"/>
      <c r="R83" s="93"/>
    </row>
    <row r="84" spans="1:18" ht="20.25" customHeight="1" thickTop="1">
      <c r="A84" s="41">
        <v>25</v>
      </c>
      <c r="B84" s="45">
        <v>40544</v>
      </c>
      <c r="C84" s="45" t="s">
        <v>13</v>
      </c>
      <c r="D84" s="45">
        <v>40908</v>
      </c>
      <c r="E84" s="11" t="s">
        <v>107</v>
      </c>
      <c r="F84" s="12" t="s">
        <v>17</v>
      </c>
      <c r="G84" s="107"/>
      <c r="H84" s="94"/>
      <c r="I84" s="97"/>
      <c r="J84" s="100" t="s">
        <v>114</v>
      </c>
      <c r="K84" s="86"/>
      <c r="L84" s="86"/>
      <c r="M84" s="86" t="s">
        <v>55</v>
      </c>
      <c r="N84" s="86" t="s">
        <v>66</v>
      </c>
      <c r="O84" s="86" t="s">
        <v>15</v>
      </c>
      <c r="P84" s="86" t="s">
        <v>15</v>
      </c>
      <c r="Q84" s="86"/>
      <c r="R84" s="88"/>
    </row>
    <row r="85" spans="1:18" ht="180">
      <c r="A85" s="42"/>
      <c r="B85" s="60"/>
      <c r="C85" s="60"/>
      <c r="D85" s="60"/>
      <c r="E85" s="8" t="s">
        <v>136</v>
      </c>
      <c r="F85" s="95" t="s">
        <v>33</v>
      </c>
      <c r="G85" s="108"/>
      <c r="H85" s="95"/>
      <c r="I85" s="98"/>
      <c r="J85" s="101"/>
      <c r="K85" s="86"/>
      <c r="L85" s="86"/>
      <c r="M85" s="86"/>
      <c r="N85" s="86"/>
      <c r="O85" s="86"/>
      <c r="P85" s="86"/>
      <c r="Q85" s="86"/>
      <c r="R85" s="89"/>
    </row>
    <row r="86" spans="1:18" ht="20.25" customHeight="1" thickBot="1">
      <c r="A86" s="43"/>
      <c r="B86" s="113">
        <f>DATEDIF(B84,D84,"M")+1</f>
        <v>12</v>
      </c>
      <c r="C86" s="113"/>
      <c r="D86" s="113"/>
      <c r="E86" s="7"/>
      <c r="F86" s="96"/>
      <c r="G86" s="114"/>
      <c r="H86" s="96"/>
      <c r="I86" s="99"/>
      <c r="J86" s="102"/>
      <c r="K86" s="92"/>
      <c r="L86" s="92"/>
      <c r="M86" s="92"/>
      <c r="N86" s="92"/>
      <c r="O86" s="92"/>
      <c r="P86" s="92"/>
      <c r="Q86" s="92"/>
      <c r="R86" s="93"/>
    </row>
    <row r="87" spans="1:18" ht="20.25" customHeight="1" thickTop="1">
      <c r="A87" s="41">
        <v>26</v>
      </c>
      <c r="B87" s="45">
        <v>40452</v>
      </c>
      <c r="C87" s="45" t="s">
        <v>13</v>
      </c>
      <c r="D87" s="45">
        <v>40543</v>
      </c>
      <c r="E87" s="11" t="s">
        <v>108</v>
      </c>
      <c r="F87" s="12" t="s">
        <v>67</v>
      </c>
      <c r="G87" s="107" t="s">
        <v>63</v>
      </c>
      <c r="H87" s="94"/>
      <c r="I87" s="97"/>
      <c r="J87" s="94"/>
      <c r="K87" s="86" t="s">
        <v>15</v>
      </c>
      <c r="L87" s="86" t="s">
        <v>15</v>
      </c>
      <c r="M87" s="86"/>
      <c r="N87" s="86"/>
      <c r="O87" s="86"/>
      <c r="P87" s="86"/>
      <c r="Q87" s="86" t="s">
        <v>45</v>
      </c>
      <c r="R87" s="88"/>
    </row>
    <row r="88" spans="1:18" ht="193.5" customHeight="1">
      <c r="A88" s="42"/>
      <c r="B88" s="60"/>
      <c r="C88" s="60"/>
      <c r="D88" s="60"/>
      <c r="E88" s="8" t="s">
        <v>139</v>
      </c>
      <c r="F88" s="95" t="s">
        <v>68</v>
      </c>
      <c r="G88" s="108"/>
      <c r="H88" s="95"/>
      <c r="I88" s="98"/>
      <c r="J88" s="95"/>
      <c r="K88" s="86"/>
      <c r="L88" s="86"/>
      <c r="M88" s="86"/>
      <c r="N88" s="86"/>
      <c r="O88" s="86"/>
      <c r="P88" s="86"/>
      <c r="Q88" s="86"/>
      <c r="R88" s="89"/>
    </row>
    <row r="89" spans="1:18" ht="20.25" customHeight="1" thickBot="1">
      <c r="A89" s="43"/>
      <c r="B89" s="111">
        <f>DATEDIF(B87,D87,"M")+1</f>
        <v>3</v>
      </c>
      <c r="C89" s="111"/>
      <c r="D89" s="111"/>
      <c r="E89" s="21"/>
      <c r="F89" s="110"/>
      <c r="G89" s="109"/>
      <c r="H89" s="110"/>
      <c r="I89" s="112"/>
      <c r="J89" s="110"/>
      <c r="K89" s="87"/>
      <c r="L89" s="87"/>
      <c r="M89" s="87"/>
      <c r="N89" s="87"/>
      <c r="O89" s="87"/>
      <c r="P89" s="87"/>
      <c r="Q89" s="87"/>
      <c r="R89" s="90"/>
    </row>
    <row r="90" spans="1:18" ht="20.25" customHeight="1" thickTop="1">
      <c r="A90" s="41">
        <v>27</v>
      </c>
      <c r="B90" s="45">
        <v>40118</v>
      </c>
      <c r="C90" s="45" t="s">
        <v>13</v>
      </c>
      <c r="D90" s="45">
        <v>40421</v>
      </c>
      <c r="E90" s="11" t="s">
        <v>109</v>
      </c>
      <c r="F90" s="12" t="s">
        <v>35</v>
      </c>
      <c r="G90" s="107" t="s">
        <v>74</v>
      </c>
      <c r="H90" s="94"/>
      <c r="I90" s="97"/>
      <c r="J90" s="100" t="s">
        <v>75</v>
      </c>
      <c r="K90" s="86" t="s">
        <v>69</v>
      </c>
      <c r="L90" s="86"/>
      <c r="M90" s="86"/>
      <c r="N90" s="86"/>
      <c r="O90" s="86" t="s">
        <v>15</v>
      </c>
      <c r="P90" s="86" t="s">
        <v>15</v>
      </c>
      <c r="Q90" s="86" t="s">
        <v>15</v>
      </c>
      <c r="R90" s="88" t="s">
        <v>70</v>
      </c>
    </row>
    <row r="91" spans="1:18" ht="225">
      <c r="A91" s="42"/>
      <c r="B91" s="60"/>
      <c r="C91" s="60"/>
      <c r="D91" s="60"/>
      <c r="E91" s="8" t="s">
        <v>137</v>
      </c>
      <c r="F91" s="95" t="s">
        <v>57</v>
      </c>
      <c r="G91" s="108"/>
      <c r="H91" s="95"/>
      <c r="I91" s="98"/>
      <c r="J91" s="101"/>
      <c r="K91" s="86"/>
      <c r="L91" s="86"/>
      <c r="M91" s="86"/>
      <c r="N91" s="86"/>
      <c r="O91" s="86"/>
      <c r="P91" s="86"/>
      <c r="Q91" s="86"/>
      <c r="R91" s="89"/>
    </row>
    <row r="92" spans="1:18" ht="20.25" customHeight="1" thickBot="1">
      <c r="A92" s="43"/>
      <c r="B92" s="113">
        <f>DATEDIF(B90,D90,"M")+1</f>
        <v>10</v>
      </c>
      <c r="C92" s="113"/>
      <c r="D92" s="113"/>
      <c r="E92" s="7"/>
      <c r="F92" s="96"/>
      <c r="G92" s="114"/>
      <c r="H92" s="96"/>
      <c r="I92" s="99"/>
      <c r="J92" s="102"/>
      <c r="K92" s="92"/>
      <c r="L92" s="92"/>
      <c r="M92" s="92"/>
      <c r="N92" s="92"/>
      <c r="O92" s="92"/>
      <c r="P92" s="92"/>
      <c r="Q92" s="92"/>
      <c r="R92" s="93"/>
    </row>
    <row r="93" spans="1:18" ht="20.25" customHeight="1" thickTop="1">
      <c r="A93" s="41">
        <v>28</v>
      </c>
      <c r="B93" s="45">
        <v>39814</v>
      </c>
      <c r="C93" s="45" t="s">
        <v>13</v>
      </c>
      <c r="D93" s="45">
        <v>39903</v>
      </c>
      <c r="E93" s="11" t="s">
        <v>110</v>
      </c>
      <c r="F93" s="12" t="s">
        <v>71</v>
      </c>
      <c r="G93" s="107" t="s">
        <v>73</v>
      </c>
      <c r="H93" s="94"/>
      <c r="I93" s="97"/>
      <c r="J93" s="100" t="s">
        <v>76</v>
      </c>
      <c r="K93" s="86"/>
      <c r="L93" s="86"/>
      <c r="M93" s="86" t="s">
        <v>15</v>
      </c>
      <c r="N93" s="86" t="s">
        <v>15</v>
      </c>
      <c r="O93" s="86" t="s">
        <v>15</v>
      </c>
      <c r="P93" s="86" t="s">
        <v>15</v>
      </c>
      <c r="Q93" s="86" t="s">
        <v>15</v>
      </c>
      <c r="R93" s="88"/>
    </row>
    <row r="94" spans="1:18" ht="180">
      <c r="A94" s="42"/>
      <c r="B94" s="60"/>
      <c r="C94" s="60"/>
      <c r="D94" s="60"/>
      <c r="E94" s="8" t="s">
        <v>138</v>
      </c>
      <c r="F94" s="95" t="s">
        <v>72</v>
      </c>
      <c r="G94" s="108"/>
      <c r="H94" s="95"/>
      <c r="I94" s="98"/>
      <c r="J94" s="101"/>
      <c r="K94" s="86"/>
      <c r="L94" s="86"/>
      <c r="M94" s="86"/>
      <c r="N94" s="86"/>
      <c r="O94" s="86"/>
      <c r="P94" s="86"/>
      <c r="Q94" s="86"/>
      <c r="R94" s="89"/>
    </row>
    <row r="95" spans="1:18" ht="20.25" customHeight="1" thickBot="1">
      <c r="A95" s="43"/>
      <c r="B95" s="113">
        <f>DATEDIF(B93,D93,"M")+1</f>
        <v>3</v>
      </c>
      <c r="C95" s="113"/>
      <c r="D95" s="113"/>
      <c r="E95" s="7"/>
      <c r="F95" s="96"/>
      <c r="G95" s="114"/>
      <c r="H95" s="96"/>
      <c r="I95" s="99"/>
      <c r="J95" s="102"/>
      <c r="K95" s="92"/>
      <c r="L95" s="92"/>
      <c r="M95" s="92"/>
      <c r="N95" s="92"/>
      <c r="O95" s="92"/>
      <c r="P95" s="92"/>
      <c r="Q95" s="92"/>
      <c r="R95" s="93"/>
    </row>
    <row r="96" spans="1:18" ht="20.25" customHeight="1" thickTop="1">
      <c r="A96" s="41">
        <v>29</v>
      </c>
      <c r="B96" s="45">
        <v>39326</v>
      </c>
      <c r="C96" s="45" t="s">
        <v>13</v>
      </c>
      <c r="D96" s="45">
        <v>39752</v>
      </c>
      <c r="E96" s="11" t="s">
        <v>77</v>
      </c>
      <c r="F96" s="12" t="s">
        <v>37</v>
      </c>
      <c r="G96" s="107" t="s">
        <v>19</v>
      </c>
      <c r="H96" s="94"/>
      <c r="I96" s="97"/>
      <c r="J96" s="100" t="s">
        <v>80</v>
      </c>
      <c r="K96" s="86" t="s">
        <v>60</v>
      </c>
      <c r="L96" s="86" t="s">
        <v>81</v>
      </c>
      <c r="M96" s="86" t="s">
        <v>15</v>
      </c>
      <c r="N96" s="86" t="s">
        <v>15</v>
      </c>
      <c r="O96" s="86" t="s">
        <v>60</v>
      </c>
      <c r="P96" s="86" t="s">
        <v>15</v>
      </c>
      <c r="Q96" s="86" t="s">
        <v>66</v>
      </c>
      <c r="R96" s="88" t="s">
        <v>15</v>
      </c>
    </row>
    <row r="97" spans="1:18" ht="342">
      <c r="A97" s="42"/>
      <c r="B97" s="60"/>
      <c r="C97" s="60"/>
      <c r="D97" s="60"/>
      <c r="E97" s="8" t="s">
        <v>127</v>
      </c>
      <c r="F97" s="95" t="s">
        <v>78</v>
      </c>
      <c r="G97" s="108"/>
      <c r="H97" s="95"/>
      <c r="I97" s="98"/>
      <c r="J97" s="101"/>
      <c r="K97" s="86"/>
      <c r="L97" s="86"/>
      <c r="M97" s="86"/>
      <c r="N97" s="86"/>
      <c r="O97" s="86"/>
      <c r="P97" s="86"/>
      <c r="Q97" s="86"/>
      <c r="R97" s="89"/>
    </row>
    <row r="98" spans="1:18" ht="20.25" customHeight="1" thickBot="1">
      <c r="A98" s="43"/>
      <c r="B98" s="113">
        <f>DATEDIF(B96,D96,"M")+1</f>
        <v>14</v>
      </c>
      <c r="C98" s="113"/>
      <c r="D98" s="113"/>
      <c r="E98" s="7" t="s">
        <v>79</v>
      </c>
      <c r="F98" s="96"/>
      <c r="G98" s="114"/>
      <c r="H98" s="96"/>
      <c r="I98" s="99"/>
      <c r="J98" s="102"/>
      <c r="K98" s="92"/>
      <c r="L98" s="92"/>
      <c r="M98" s="92"/>
      <c r="N98" s="92"/>
      <c r="O98" s="92"/>
      <c r="P98" s="92"/>
      <c r="Q98" s="92"/>
      <c r="R98" s="93"/>
    </row>
    <row r="99" spans="1:18" ht="20.25" customHeight="1" thickTop="1">
      <c r="A99" s="41">
        <v>30</v>
      </c>
      <c r="B99" s="45">
        <v>38899</v>
      </c>
      <c r="C99" s="45" t="s">
        <v>13</v>
      </c>
      <c r="D99" s="45">
        <v>39325</v>
      </c>
      <c r="E99" s="11" t="s">
        <v>82</v>
      </c>
      <c r="F99" s="12" t="s">
        <v>83</v>
      </c>
      <c r="G99" s="107" t="s">
        <v>85</v>
      </c>
      <c r="H99" s="94"/>
      <c r="I99" s="97"/>
      <c r="J99" s="100" t="s">
        <v>86</v>
      </c>
      <c r="K99" s="86"/>
      <c r="L99" s="86" t="s">
        <v>15</v>
      </c>
      <c r="M99" s="86" t="s">
        <v>15</v>
      </c>
      <c r="N99" s="86" t="s">
        <v>15</v>
      </c>
      <c r="O99" s="86" t="s">
        <v>15</v>
      </c>
      <c r="P99" s="86" t="s">
        <v>15</v>
      </c>
      <c r="Q99" s="86"/>
      <c r="R99" s="88"/>
    </row>
    <row r="100" spans="1:18" ht="262.5" customHeight="1">
      <c r="A100" s="42"/>
      <c r="B100" s="60"/>
      <c r="C100" s="60"/>
      <c r="D100" s="60"/>
      <c r="E100" s="8" t="s">
        <v>170</v>
      </c>
      <c r="F100" s="95" t="s">
        <v>84</v>
      </c>
      <c r="G100" s="108"/>
      <c r="H100" s="95"/>
      <c r="I100" s="98"/>
      <c r="J100" s="101"/>
      <c r="K100" s="86"/>
      <c r="L100" s="86"/>
      <c r="M100" s="86"/>
      <c r="N100" s="86"/>
      <c r="O100" s="86"/>
      <c r="P100" s="86"/>
      <c r="Q100" s="86"/>
      <c r="R100" s="89"/>
    </row>
    <row r="101" spans="1:18" ht="20.25" customHeight="1" thickBot="1">
      <c r="A101" s="43"/>
      <c r="B101" s="119">
        <f>DATEDIF(B99,D99,"M")+1</f>
        <v>14</v>
      </c>
      <c r="C101" s="119"/>
      <c r="D101" s="119"/>
      <c r="E101" s="18"/>
      <c r="F101" s="118"/>
      <c r="G101" s="121"/>
      <c r="H101" s="118"/>
      <c r="I101" s="122"/>
      <c r="J101" s="125"/>
      <c r="K101" s="86"/>
      <c r="L101" s="86"/>
      <c r="M101" s="86"/>
      <c r="N101" s="86"/>
      <c r="O101" s="86"/>
      <c r="P101" s="86"/>
      <c r="Q101" s="86"/>
      <c r="R101" s="116"/>
    </row>
    <row r="102" spans="1:18" ht="20.25" customHeight="1" thickTop="1">
      <c r="A102" s="41">
        <v>31</v>
      </c>
      <c r="B102" s="120">
        <v>38657</v>
      </c>
      <c r="C102" s="120" t="s">
        <v>13</v>
      </c>
      <c r="D102" s="120">
        <v>38898</v>
      </c>
      <c r="E102" s="19" t="s">
        <v>87</v>
      </c>
      <c r="F102" s="22" t="s">
        <v>88</v>
      </c>
      <c r="G102" s="126" t="s">
        <v>48</v>
      </c>
      <c r="H102" s="123"/>
      <c r="I102" s="117"/>
      <c r="J102" s="123"/>
      <c r="K102" s="124"/>
      <c r="L102" s="124"/>
      <c r="M102" s="124"/>
      <c r="N102" s="124"/>
      <c r="O102" s="124"/>
      <c r="P102" s="124"/>
      <c r="Q102" s="124" t="s">
        <v>15</v>
      </c>
      <c r="R102" s="115" t="s">
        <v>90</v>
      </c>
    </row>
    <row r="103" spans="1:18" ht="206.25" customHeight="1">
      <c r="A103" s="42"/>
      <c r="B103" s="60"/>
      <c r="C103" s="60"/>
      <c r="D103" s="60"/>
      <c r="E103" s="8" t="s">
        <v>184</v>
      </c>
      <c r="F103" s="95" t="s">
        <v>89</v>
      </c>
      <c r="G103" s="108"/>
      <c r="H103" s="95"/>
      <c r="I103" s="98"/>
      <c r="J103" s="95"/>
      <c r="K103" s="86"/>
      <c r="L103" s="86"/>
      <c r="M103" s="86"/>
      <c r="N103" s="86"/>
      <c r="O103" s="86"/>
      <c r="P103" s="86"/>
      <c r="Q103" s="86"/>
      <c r="R103" s="89"/>
    </row>
    <row r="104" spans="1:18" ht="20.25" customHeight="1" thickBot="1">
      <c r="A104" s="43"/>
      <c r="B104" s="113">
        <f>DATEDIF(B102,D102,"M")+1</f>
        <v>8</v>
      </c>
      <c r="C104" s="113"/>
      <c r="D104" s="113"/>
      <c r="E104" s="7"/>
      <c r="F104" s="96"/>
      <c r="G104" s="114"/>
      <c r="H104" s="96"/>
      <c r="I104" s="99"/>
      <c r="J104" s="96"/>
      <c r="K104" s="92"/>
      <c r="L104" s="92"/>
      <c r="M104" s="92"/>
      <c r="N104" s="92"/>
      <c r="O104" s="92"/>
      <c r="P104" s="92"/>
      <c r="Q104" s="92"/>
      <c r="R104" s="93"/>
    </row>
    <row r="105" spans="1:18" ht="20.25" customHeight="1" thickTop="1">
      <c r="A105" s="41">
        <v>32</v>
      </c>
      <c r="B105" s="45">
        <v>38565</v>
      </c>
      <c r="C105" s="45" t="s">
        <v>13</v>
      </c>
      <c r="D105" s="45">
        <v>38656</v>
      </c>
      <c r="E105" s="11" t="s">
        <v>91</v>
      </c>
      <c r="F105" s="12" t="s">
        <v>92</v>
      </c>
      <c r="G105" s="107" t="s">
        <v>94</v>
      </c>
      <c r="H105" s="94"/>
      <c r="I105" s="97"/>
      <c r="J105" s="94"/>
      <c r="K105" s="86"/>
      <c r="L105" s="86"/>
      <c r="M105" s="86"/>
      <c r="N105" s="86"/>
      <c r="O105" s="86" t="s">
        <v>15</v>
      </c>
      <c r="P105" s="86" t="s">
        <v>15</v>
      </c>
      <c r="Q105" s="86"/>
      <c r="R105" s="88" t="s">
        <v>60</v>
      </c>
    </row>
    <row r="106" spans="1:18" ht="139.5" customHeight="1">
      <c r="A106" s="42"/>
      <c r="B106" s="60"/>
      <c r="C106" s="60"/>
      <c r="D106" s="60"/>
      <c r="E106" s="8" t="s">
        <v>168</v>
      </c>
      <c r="F106" s="95" t="s">
        <v>93</v>
      </c>
      <c r="G106" s="108"/>
      <c r="H106" s="95"/>
      <c r="I106" s="98"/>
      <c r="J106" s="95"/>
      <c r="K106" s="86"/>
      <c r="L106" s="86"/>
      <c r="M106" s="86"/>
      <c r="N106" s="86"/>
      <c r="O106" s="86"/>
      <c r="P106" s="86"/>
      <c r="Q106" s="86"/>
      <c r="R106" s="89"/>
    </row>
    <row r="107" spans="1:18" ht="20.25" customHeight="1" thickBot="1">
      <c r="A107" s="43"/>
      <c r="B107" s="113">
        <f>DATEDIF(B105,D105,"M")+1</f>
        <v>3</v>
      </c>
      <c r="C107" s="113"/>
      <c r="D107" s="113"/>
      <c r="E107" s="7"/>
      <c r="F107" s="96"/>
      <c r="G107" s="114"/>
      <c r="H107" s="96"/>
      <c r="I107" s="99"/>
      <c r="J107" s="96"/>
      <c r="K107" s="92"/>
      <c r="L107" s="92"/>
      <c r="M107" s="92"/>
      <c r="N107" s="92"/>
      <c r="O107" s="92"/>
      <c r="P107" s="92"/>
      <c r="Q107" s="92"/>
      <c r="R107" s="93"/>
    </row>
    <row r="108" spans="1:18" ht="20.25" customHeight="1" thickTop="1">
      <c r="A108" s="41">
        <v>33</v>
      </c>
      <c r="B108" s="45">
        <v>38139</v>
      </c>
      <c r="C108" s="45" t="s">
        <v>13</v>
      </c>
      <c r="D108" s="45">
        <v>38564</v>
      </c>
      <c r="E108" s="11" t="s">
        <v>95</v>
      </c>
      <c r="F108" s="12" t="s">
        <v>17</v>
      </c>
      <c r="G108" s="107" t="s">
        <v>97</v>
      </c>
      <c r="H108" s="94"/>
      <c r="I108" s="97"/>
      <c r="J108" s="94"/>
      <c r="K108" s="86"/>
      <c r="L108" s="86"/>
      <c r="M108" s="86"/>
      <c r="N108" s="86"/>
      <c r="O108" s="86"/>
      <c r="P108" s="103"/>
      <c r="Q108" s="103"/>
      <c r="R108" s="88" t="s">
        <v>15</v>
      </c>
    </row>
    <row r="109" spans="1:18" ht="165" customHeight="1">
      <c r="A109" s="42"/>
      <c r="B109" s="60"/>
      <c r="C109" s="60"/>
      <c r="D109" s="60"/>
      <c r="E109" s="8" t="s">
        <v>169</v>
      </c>
      <c r="F109" s="118" t="s">
        <v>96</v>
      </c>
      <c r="G109" s="108"/>
      <c r="H109" s="95"/>
      <c r="I109" s="98"/>
      <c r="J109" s="95"/>
      <c r="K109" s="86"/>
      <c r="L109" s="86"/>
      <c r="M109" s="86"/>
      <c r="N109" s="86"/>
      <c r="O109" s="86"/>
      <c r="P109" s="104"/>
      <c r="Q109" s="104"/>
      <c r="R109" s="89"/>
    </row>
    <row r="110" spans="1:18" ht="20.25" customHeight="1" thickBot="1">
      <c r="A110" s="43"/>
      <c r="B110" s="189">
        <f>DATEDIF(B108,D108,"M")+1</f>
        <v>14</v>
      </c>
      <c r="C110" s="190"/>
      <c r="D110" s="191"/>
      <c r="E110" s="7"/>
      <c r="F110" s="192"/>
      <c r="G110" s="114"/>
      <c r="H110" s="96"/>
      <c r="I110" s="99"/>
      <c r="J110" s="96"/>
      <c r="K110" s="92"/>
      <c r="L110" s="92"/>
      <c r="M110" s="92"/>
      <c r="N110" s="92"/>
      <c r="O110" s="92"/>
      <c r="P110" s="105"/>
      <c r="Q110" s="105"/>
      <c r="R110" s="93"/>
    </row>
    <row r="111" spans="1:18" ht="15" thickTop="1"/>
  </sheetData>
  <mergeCells count="624">
    <mergeCell ref="L18:L20"/>
    <mergeCell ref="M18:M20"/>
    <mergeCell ref="N18:N20"/>
    <mergeCell ref="O18:O20"/>
    <mergeCell ref="P18:P20"/>
    <mergeCell ref="Q18:Q20"/>
    <mergeCell ref="R18:R20"/>
    <mergeCell ref="F19:F20"/>
    <mergeCell ref="B20:D20"/>
    <mergeCell ref="A18:A20"/>
    <mergeCell ref="B18:B19"/>
    <mergeCell ref="C18:C19"/>
    <mergeCell ref="D18:D19"/>
    <mergeCell ref="G18:G20"/>
    <mergeCell ref="H18:H20"/>
    <mergeCell ref="I18:I20"/>
    <mergeCell ref="J18:J20"/>
    <mergeCell ref="K18:K20"/>
    <mergeCell ref="L21:L23"/>
    <mergeCell ref="M21:M23"/>
    <mergeCell ref="N21:N23"/>
    <mergeCell ref="O21:O23"/>
    <mergeCell ref="P21:P23"/>
    <mergeCell ref="Q21:Q23"/>
    <mergeCell ref="R21:R23"/>
    <mergeCell ref="F22:F23"/>
    <mergeCell ref="B23:D23"/>
    <mergeCell ref="A21:A23"/>
    <mergeCell ref="B21:B22"/>
    <mergeCell ref="C21:C22"/>
    <mergeCell ref="D21:D22"/>
    <mergeCell ref="G21:G23"/>
    <mergeCell ref="H21:H23"/>
    <mergeCell ref="I21:I23"/>
    <mergeCell ref="J21:J23"/>
    <mergeCell ref="K21:K23"/>
    <mergeCell ref="L12:L14"/>
    <mergeCell ref="M12:M14"/>
    <mergeCell ref="N12:N14"/>
    <mergeCell ref="O12:O14"/>
    <mergeCell ref="P12:P14"/>
    <mergeCell ref="Q12:Q14"/>
    <mergeCell ref="R12:R14"/>
    <mergeCell ref="F13:F14"/>
    <mergeCell ref="B14:D14"/>
    <mergeCell ref="A12:A14"/>
    <mergeCell ref="B12:B13"/>
    <mergeCell ref="C12:C13"/>
    <mergeCell ref="D12:D13"/>
    <mergeCell ref="G12:G14"/>
    <mergeCell ref="H12:H14"/>
    <mergeCell ref="I12:I14"/>
    <mergeCell ref="J12:J14"/>
    <mergeCell ref="K12:K14"/>
    <mergeCell ref="R36:R38"/>
    <mergeCell ref="F37:F38"/>
    <mergeCell ref="B38:D38"/>
    <mergeCell ref="J36:J38"/>
    <mergeCell ref="K36:K38"/>
    <mergeCell ref="L36:L38"/>
    <mergeCell ref="M36:M38"/>
    <mergeCell ref="N36:N38"/>
    <mergeCell ref="M27:M29"/>
    <mergeCell ref="N27:N29"/>
    <mergeCell ref="B27:B28"/>
    <mergeCell ref="C27:C28"/>
    <mergeCell ref="D27:D28"/>
    <mergeCell ref="G27:G29"/>
    <mergeCell ref="H27:H29"/>
    <mergeCell ref="O27:O29"/>
    <mergeCell ref="P27:P29"/>
    <mergeCell ref="Q27:Q29"/>
    <mergeCell ref="R27:R29"/>
    <mergeCell ref="F28:F29"/>
    <mergeCell ref="B29:D29"/>
    <mergeCell ref="I27:I29"/>
    <mergeCell ref="J27:J29"/>
    <mergeCell ref="K27:K29"/>
    <mergeCell ref="P51:P53"/>
    <mergeCell ref="Q51:Q53"/>
    <mergeCell ref="R51:R53"/>
    <mergeCell ref="P54:P56"/>
    <mergeCell ref="Q54:Q56"/>
    <mergeCell ref="R54:R56"/>
    <mergeCell ref="A39:A41"/>
    <mergeCell ref="B39:B40"/>
    <mergeCell ref="C39:C40"/>
    <mergeCell ref="D39:D40"/>
    <mergeCell ref="G39:G41"/>
    <mergeCell ref="H39:H41"/>
    <mergeCell ref="I39:I41"/>
    <mergeCell ref="J39:J41"/>
    <mergeCell ref="K39:K41"/>
    <mergeCell ref="L39:L41"/>
    <mergeCell ref="M39:M41"/>
    <mergeCell ref="N39:N41"/>
    <mergeCell ref="O39:O41"/>
    <mergeCell ref="P39:P41"/>
    <mergeCell ref="Q39:Q41"/>
    <mergeCell ref="R39:R41"/>
    <mergeCell ref="F40:F41"/>
    <mergeCell ref="B41:D41"/>
    <mergeCell ref="A51:A53"/>
    <mergeCell ref="A54:A56"/>
    <mergeCell ref="F55:F56"/>
    <mergeCell ref="G54:G56"/>
    <mergeCell ref="H54:H56"/>
    <mergeCell ref="I54:I56"/>
    <mergeCell ref="F52:F53"/>
    <mergeCell ref="G51:G53"/>
    <mergeCell ref="H51:H53"/>
    <mergeCell ref="I51:I53"/>
    <mergeCell ref="O51:O53"/>
    <mergeCell ref="B51:B52"/>
    <mergeCell ref="C51:C52"/>
    <mergeCell ref="D51:D52"/>
    <mergeCell ref="B56:D56"/>
    <mergeCell ref="B54:B55"/>
    <mergeCell ref="C54:C55"/>
    <mergeCell ref="D54:D55"/>
    <mergeCell ref="O54:O56"/>
    <mergeCell ref="B53:D53"/>
    <mergeCell ref="M51:M53"/>
    <mergeCell ref="N51:N53"/>
    <mergeCell ref="L51:L53"/>
    <mergeCell ref="J54:J56"/>
    <mergeCell ref="K54:K56"/>
    <mergeCell ref="M54:M56"/>
    <mergeCell ref="L54:L56"/>
    <mergeCell ref="N54:N56"/>
    <mergeCell ref="J51:J53"/>
    <mergeCell ref="K51:K53"/>
    <mergeCell ref="A69:A71"/>
    <mergeCell ref="B69:B70"/>
    <mergeCell ref="C69:C70"/>
    <mergeCell ref="D69:D70"/>
    <mergeCell ref="G69:G71"/>
    <mergeCell ref="H69:H71"/>
    <mergeCell ref="O69:O71"/>
    <mergeCell ref="P69:P71"/>
    <mergeCell ref="Q69:Q71"/>
    <mergeCell ref="F70:F71"/>
    <mergeCell ref="B71:D71"/>
    <mergeCell ref="I69:I71"/>
    <mergeCell ref="J69:J71"/>
    <mergeCell ref="K69:K71"/>
    <mergeCell ref="L69:L71"/>
    <mergeCell ref="A60:A62"/>
    <mergeCell ref="B60:B61"/>
    <mergeCell ref="C60:C61"/>
    <mergeCell ref="D60:D61"/>
    <mergeCell ref="G60:G62"/>
    <mergeCell ref="H60:H62"/>
    <mergeCell ref="O60:O62"/>
    <mergeCell ref="P60:P62"/>
    <mergeCell ref="Q60:Q62"/>
    <mergeCell ref="F61:F62"/>
    <mergeCell ref="B62:D62"/>
    <mergeCell ref="I60:I62"/>
    <mergeCell ref="J60:J62"/>
    <mergeCell ref="K60:K62"/>
    <mergeCell ref="L60:L62"/>
    <mergeCell ref="M60:M62"/>
    <mergeCell ref="A63:A65"/>
    <mergeCell ref="B63:B64"/>
    <mergeCell ref="C63:C64"/>
    <mergeCell ref="D63:D64"/>
    <mergeCell ref="G63:G65"/>
    <mergeCell ref="H63:H65"/>
    <mergeCell ref="O63:O65"/>
    <mergeCell ref="P63:P65"/>
    <mergeCell ref="Q63:Q65"/>
    <mergeCell ref="F64:F65"/>
    <mergeCell ref="B65:D65"/>
    <mergeCell ref="I63:I65"/>
    <mergeCell ref="J63:J65"/>
    <mergeCell ref="K63:K65"/>
    <mergeCell ref="L63:L65"/>
    <mergeCell ref="A66:A68"/>
    <mergeCell ref="B66:B67"/>
    <mergeCell ref="C66:C67"/>
    <mergeCell ref="D66:D67"/>
    <mergeCell ref="G66:G68"/>
    <mergeCell ref="H66:H68"/>
    <mergeCell ref="O66:O68"/>
    <mergeCell ref="P66:P68"/>
    <mergeCell ref="Q66:Q68"/>
    <mergeCell ref="F67:F68"/>
    <mergeCell ref="B68:D68"/>
    <mergeCell ref="I66:I68"/>
    <mergeCell ref="J66:J68"/>
    <mergeCell ref="K66:K68"/>
    <mergeCell ref="L66:L68"/>
    <mergeCell ref="P75:P77"/>
    <mergeCell ref="Q75:Q77"/>
    <mergeCell ref="R75:R77"/>
    <mergeCell ref="F76:F77"/>
    <mergeCell ref="B77:D77"/>
    <mergeCell ref="I75:I77"/>
    <mergeCell ref="J75:J77"/>
    <mergeCell ref="K75:K77"/>
    <mergeCell ref="L75:L77"/>
    <mergeCell ref="D72:D73"/>
    <mergeCell ref="G72:G74"/>
    <mergeCell ref="B72:B73"/>
    <mergeCell ref="A75:A77"/>
    <mergeCell ref="B75:B76"/>
    <mergeCell ref="C75:C76"/>
    <mergeCell ref="D75:D76"/>
    <mergeCell ref="G75:G77"/>
    <mergeCell ref="H75:H77"/>
    <mergeCell ref="I72:I74"/>
    <mergeCell ref="J72:J74"/>
    <mergeCell ref="Q72:Q74"/>
    <mergeCell ref="Q57:Q59"/>
    <mergeCell ref="R57:R59"/>
    <mergeCell ref="F58:F59"/>
    <mergeCell ref="O57:O59"/>
    <mergeCell ref="P57:P59"/>
    <mergeCell ref="M72:M74"/>
    <mergeCell ref="R72:R74"/>
    <mergeCell ref="F73:F74"/>
    <mergeCell ref="M66:M68"/>
    <mergeCell ref="R66:R68"/>
    <mergeCell ref="R63:R65"/>
    <mergeCell ref="N60:N62"/>
    <mergeCell ref="R60:R62"/>
    <mergeCell ref="M69:M71"/>
    <mergeCell ref="N69:N71"/>
    <mergeCell ref="R69:R71"/>
    <mergeCell ref="A108:A110"/>
    <mergeCell ref="B108:B109"/>
    <mergeCell ref="C108:C109"/>
    <mergeCell ref="D108:D109"/>
    <mergeCell ref="G108:G110"/>
    <mergeCell ref="H108:H110"/>
    <mergeCell ref="B110:D110"/>
    <mergeCell ref="F109:F110"/>
    <mergeCell ref="P72:P74"/>
    <mergeCell ref="P99:P101"/>
    <mergeCell ref="P102:P104"/>
    <mergeCell ref="B96:B97"/>
    <mergeCell ref="O108:O110"/>
    <mergeCell ref="L108:L110"/>
    <mergeCell ref="N81:N83"/>
    <mergeCell ref="O78:O80"/>
    <mergeCell ref="I108:I110"/>
    <mergeCell ref="P78:P80"/>
    <mergeCell ref="P81:P83"/>
    <mergeCell ref="P84:P86"/>
    <mergeCell ref="P87:P89"/>
    <mergeCell ref="P90:P92"/>
    <mergeCell ref="P93:P95"/>
    <mergeCell ref="P96:P98"/>
    <mergeCell ref="R108:R110"/>
    <mergeCell ref="J108:J110"/>
    <mergeCell ref="K108:K110"/>
    <mergeCell ref="M108:M110"/>
    <mergeCell ref="N108:N110"/>
    <mergeCell ref="P105:P107"/>
    <mergeCell ref="P108:P110"/>
    <mergeCell ref="Q105:Q107"/>
    <mergeCell ref="R105:R107"/>
    <mergeCell ref="Q108:Q110"/>
    <mergeCell ref="K105:K107"/>
    <mergeCell ref="L105:L107"/>
    <mergeCell ref="M105:M107"/>
    <mergeCell ref="N105:N107"/>
    <mergeCell ref="O105:O107"/>
    <mergeCell ref="J105:J107"/>
    <mergeCell ref="C6:R6"/>
    <mergeCell ref="A7:B7"/>
    <mergeCell ref="C7:R7"/>
    <mergeCell ref="A8:B8"/>
    <mergeCell ref="C8:R8"/>
    <mergeCell ref="A9:B9"/>
    <mergeCell ref="A6:B6"/>
    <mergeCell ref="A96:A98"/>
    <mergeCell ref="E10:E11"/>
    <mergeCell ref="A78:A80"/>
    <mergeCell ref="B78:B79"/>
    <mergeCell ref="D78:D79"/>
    <mergeCell ref="A72:A74"/>
    <mergeCell ref="C96:C97"/>
    <mergeCell ref="A57:A59"/>
    <mergeCell ref="B57:B58"/>
    <mergeCell ref="C57:C58"/>
    <mergeCell ref="R78:R80"/>
    <mergeCell ref="D96:D97"/>
    <mergeCell ref="G10:G11"/>
    <mergeCell ref="G78:G80"/>
    <mergeCell ref="I10:I11"/>
    <mergeCell ref="I78:I80"/>
    <mergeCell ref="D81:D82"/>
    <mergeCell ref="A45:A47"/>
    <mergeCell ref="B45:B46"/>
    <mergeCell ref="C45:C46"/>
    <mergeCell ref="M45:M47"/>
    <mergeCell ref="B50:D50"/>
    <mergeCell ref="F10:F11"/>
    <mergeCell ref="A90:A92"/>
    <mergeCell ref="I93:I95"/>
    <mergeCell ref="C78:C79"/>
    <mergeCell ref="M81:M83"/>
    <mergeCell ref="M87:M89"/>
    <mergeCell ref="J87:J89"/>
    <mergeCell ref="K87:K89"/>
    <mergeCell ref="L87:L89"/>
    <mergeCell ref="M84:M86"/>
    <mergeCell ref="F79:F80"/>
    <mergeCell ref="H10:H11"/>
    <mergeCell ref="H78:H80"/>
    <mergeCell ref="A10:D11"/>
    <mergeCell ref="D57:D58"/>
    <mergeCell ref="G57:G59"/>
    <mergeCell ref="H57:H59"/>
    <mergeCell ref="B59:D59"/>
    <mergeCell ref="I57:I59"/>
    <mergeCell ref="C9:R9"/>
    <mergeCell ref="K10:R10"/>
    <mergeCell ref="B80:D80"/>
    <mergeCell ref="N72:N74"/>
    <mergeCell ref="O72:O74"/>
    <mergeCell ref="M75:M77"/>
    <mergeCell ref="N75:N77"/>
    <mergeCell ref="N78:N80"/>
    <mergeCell ref="O75:O77"/>
    <mergeCell ref="B74:D74"/>
    <mergeCell ref="K72:K74"/>
    <mergeCell ref="L72:L74"/>
    <mergeCell ref="C72:C73"/>
    <mergeCell ref="J10:J11"/>
    <mergeCell ref="J78:J80"/>
    <mergeCell ref="M78:M80"/>
    <mergeCell ref="M57:M59"/>
    <mergeCell ref="Q78:Q80"/>
    <mergeCell ref="J57:J59"/>
    <mergeCell ref="K57:K59"/>
    <mergeCell ref="L57:L59"/>
    <mergeCell ref="N57:N59"/>
    <mergeCell ref="H72:H74"/>
    <mergeCell ref="N66:N68"/>
    <mergeCell ref="A1:R1"/>
    <mergeCell ref="A2:B2"/>
    <mergeCell ref="C2:E2"/>
    <mergeCell ref="F2:G2"/>
    <mergeCell ref="H2:R2"/>
    <mergeCell ref="A3:B3"/>
    <mergeCell ref="C4:E5"/>
    <mergeCell ref="C3:E3"/>
    <mergeCell ref="F3:G3"/>
    <mergeCell ref="H3:R3"/>
    <mergeCell ref="A4:B5"/>
    <mergeCell ref="F4:G5"/>
    <mergeCell ref="H4:R5"/>
    <mergeCell ref="R81:R83"/>
    <mergeCell ref="F82:F83"/>
    <mergeCell ref="G105:G107"/>
    <mergeCell ref="J102:J104"/>
    <mergeCell ref="K102:K104"/>
    <mergeCell ref="F106:F107"/>
    <mergeCell ref="B107:D107"/>
    <mergeCell ref="D102:D103"/>
    <mergeCell ref="Q102:Q104"/>
    <mergeCell ref="M99:M101"/>
    <mergeCell ref="N99:N101"/>
    <mergeCell ref="O99:O101"/>
    <mergeCell ref="Q99:Q101"/>
    <mergeCell ref="M102:M104"/>
    <mergeCell ref="N102:N104"/>
    <mergeCell ref="O102:O104"/>
    <mergeCell ref="J99:J101"/>
    <mergeCell ref="K99:K101"/>
    <mergeCell ref="L99:L101"/>
    <mergeCell ref="G102:G104"/>
    <mergeCell ref="L102:L104"/>
    <mergeCell ref="R96:R98"/>
    <mergeCell ref="G81:G83"/>
    <mergeCell ref="H102:H104"/>
    <mergeCell ref="H105:H107"/>
    <mergeCell ref="B83:D83"/>
    <mergeCell ref="A105:A107"/>
    <mergeCell ref="B105:B106"/>
    <mergeCell ref="C105:C106"/>
    <mergeCell ref="D105:D106"/>
    <mergeCell ref="I105:I107"/>
    <mergeCell ref="H99:H101"/>
    <mergeCell ref="I99:I101"/>
    <mergeCell ref="H84:H86"/>
    <mergeCell ref="B81:B82"/>
    <mergeCell ref="C81:C82"/>
    <mergeCell ref="A81:A83"/>
    <mergeCell ref="D99:D100"/>
    <mergeCell ref="F100:F101"/>
    <mergeCell ref="B101:D101"/>
    <mergeCell ref="B102:B103"/>
    <mergeCell ref="F103:F104"/>
    <mergeCell ref="G99:G101"/>
    <mergeCell ref="C102:C103"/>
    <mergeCell ref="B90:B91"/>
    <mergeCell ref="C90:C91"/>
    <mergeCell ref="D90:D91"/>
    <mergeCell ref="B84:B85"/>
    <mergeCell ref="C84:C85"/>
    <mergeCell ref="D84:D85"/>
    <mergeCell ref="G84:G86"/>
    <mergeCell ref="B92:D92"/>
    <mergeCell ref="A87:A89"/>
    <mergeCell ref="A84:A86"/>
    <mergeCell ref="B104:D104"/>
    <mergeCell ref="A99:A101"/>
    <mergeCell ref="B99:B100"/>
    <mergeCell ref="C99:C100"/>
    <mergeCell ref="R102:R104"/>
    <mergeCell ref="R99:R101"/>
    <mergeCell ref="A93:A95"/>
    <mergeCell ref="B93:B94"/>
    <mergeCell ref="C93:C94"/>
    <mergeCell ref="D93:D94"/>
    <mergeCell ref="G93:G95"/>
    <mergeCell ref="H93:H95"/>
    <mergeCell ref="F94:F95"/>
    <mergeCell ref="G96:G98"/>
    <mergeCell ref="M93:M95"/>
    <mergeCell ref="B95:D95"/>
    <mergeCell ref="M96:M98"/>
    <mergeCell ref="H96:H98"/>
    <mergeCell ref="F97:F98"/>
    <mergeCell ref="B98:D98"/>
    <mergeCell ref="A102:A104"/>
    <mergeCell ref="I102:I104"/>
    <mergeCell ref="R90:R92"/>
    <mergeCell ref="F91:F92"/>
    <mergeCell ref="H90:H92"/>
    <mergeCell ref="I90:I92"/>
    <mergeCell ref="J90:J92"/>
    <mergeCell ref="K90:K92"/>
    <mergeCell ref="I96:I98"/>
    <mergeCell ref="J96:J98"/>
    <mergeCell ref="K96:K98"/>
    <mergeCell ref="L96:L98"/>
    <mergeCell ref="Q93:Q95"/>
    <mergeCell ref="R93:R95"/>
    <mergeCell ref="N93:N95"/>
    <mergeCell ref="O93:O95"/>
    <mergeCell ref="N96:N98"/>
    <mergeCell ref="O90:O92"/>
    <mergeCell ref="Q96:Q98"/>
    <mergeCell ref="O96:O98"/>
    <mergeCell ref="L90:L92"/>
    <mergeCell ref="Q90:Q92"/>
    <mergeCell ref="J93:J95"/>
    <mergeCell ref="K93:K95"/>
    <mergeCell ref="L93:L95"/>
    <mergeCell ref="G90:G92"/>
    <mergeCell ref="M90:M92"/>
    <mergeCell ref="N90:N92"/>
    <mergeCell ref="D45:D46"/>
    <mergeCell ref="G45:G47"/>
    <mergeCell ref="H45:H47"/>
    <mergeCell ref="B47:D47"/>
    <mergeCell ref="I45:I47"/>
    <mergeCell ref="J45:J47"/>
    <mergeCell ref="N87:N89"/>
    <mergeCell ref="B87:B88"/>
    <mergeCell ref="C87:C88"/>
    <mergeCell ref="D87:D88"/>
    <mergeCell ref="G87:G89"/>
    <mergeCell ref="H87:H89"/>
    <mergeCell ref="F88:F89"/>
    <mergeCell ref="B89:D89"/>
    <mergeCell ref="I87:I89"/>
    <mergeCell ref="F85:F86"/>
    <mergeCell ref="B86:D86"/>
    <mergeCell ref="I84:I86"/>
    <mergeCell ref="J84:J86"/>
    <mergeCell ref="K84:K86"/>
    <mergeCell ref="L84:L86"/>
    <mergeCell ref="N84:N86"/>
    <mergeCell ref="F46:F47"/>
    <mergeCell ref="N45:N47"/>
    <mergeCell ref="O87:O89"/>
    <mergeCell ref="Q87:Q89"/>
    <mergeCell ref="R87:R89"/>
    <mergeCell ref="K45:K47"/>
    <mergeCell ref="L45:L47"/>
    <mergeCell ref="Q48:Q50"/>
    <mergeCell ref="O45:O47"/>
    <mergeCell ref="P45:P47"/>
    <mergeCell ref="O84:O86"/>
    <mergeCell ref="Q84:Q86"/>
    <mergeCell ref="R84:R86"/>
    <mergeCell ref="Q81:Q83"/>
    <mergeCell ref="H81:H83"/>
    <mergeCell ref="I81:I83"/>
    <mergeCell ref="J81:J83"/>
    <mergeCell ref="K81:K83"/>
    <mergeCell ref="L81:L83"/>
    <mergeCell ref="O81:O83"/>
    <mergeCell ref="L78:L80"/>
    <mergeCell ref="K78:K80"/>
    <mergeCell ref="M63:M65"/>
    <mergeCell ref="N63:N65"/>
    <mergeCell ref="R48:R50"/>
    <mergeCell ref="G48:G50"/>
    <mergeCell ref="H48:H50"/>
    <mergeCell ref="I48:I50"/>
    <mergeCell ref="J48:J50"/>
    <mergeCell ref="K48:K50"/>
    <mergeCell ref="L48:L50"/>
    <mergeCell ref="Q45:Q47"/>
    <mergeCell ref="R45:R47"/>
    <mergeCell ref="C48:C49"/>
    <mergeCell ref="A48:A50"/>
    <mergeCell ref="M48:M50"/>
    <mergeCell ref="N48:N50"/>
    <mergeCell ref="O48:O50"/>
    <mergeCell ref="P48:P50"/>
    <mergeCell ref="E49:E50"/>
    <mergeCell ref="F49:F50"/>
    <mergeCell ref="D48:D49"/>
    <mergeCell ref="B48:B49"/>
    <mergeCell ref="R42:R44"/>
    <mergeCell ref="F43:F44"/>
    <mergeCell ref="B44:D44"/>
    <mergeCell ref="I42:I44"/>
    <mergeCell ref="J42:J44"/>
    <mergeCell ref="K42:K44"/>
    <mergeCell ref="L42:L44"/>
    <mergeCell ref="M42:M44"/>
    <mergeCell ref="N42:N44"/>
    <mergeCell ref="B42:B43"/>
    <mergeCell ref="C42:C43"/>
    <mergeCell ref="D42:D43"/>
    <mergeCell ref="G42:G44"/>
    <mergeCell ref="H42:H44"/>
    <mergeCell ref="A33:A35"/>
    <mergeCell ref="B33:B34"/>
    <mergeCell ref="C33:C34"/>
    <mergeCell ref="D33:D34"/>
    <mergeCell ref="G33:G35"/>
    <mergeCell ref="H33:H35"/>
    <mergeCell ref="O42:O44"/>
    <mergeCell ref="P42:P44"/>
    <mergeCell ref="Q42:Q44"/>
    <mergeCell ref="A42:A44"/>
    <mergeCell ref="A36:A38"/>
    <mergeCell ref="O36:O38"/>
    <mergeCell ref="B36:B37"/>
    <mergeCell ref="C36:C37"/>
    <mergeCell ref="D36:D37"/>
    <mergeCell ref="G36:G38"/>
    <mergeCell ref="H36:H38"/>
    <mergeCell ref="I36:I38"/>
    <mergeCell ref="P36:P38"/>
    <mergeCell ref="Q36:Q38"/>
    <mergeCell ref="O33:O35"/>
    <mergeCell ref="P33:P35"/>
    <mergeCell ref="Q33:Q35"/>
    <mergeCell ref="R33:R35"/>
    <mergeCell ref="F34:F35"/>
    <mergeCell ref="B35:D35"/>
    <mergeCell ref="I33:I35"/>
    <mergeCell ref="J33:J35"/>
    <mergeCell ref="K33:K35"/>
    <mergeCell ref="L33:L35"/>
    <mergeCell ref="M33:M35"/>
    <mergeCell ref="N33:N35"/>
    <mergeCell ref="R30:R32"/>
    <mergeCell ref="F31:F32"/>
    <mergeCell ref="B32:D32"/>
    <mergeCell ref="I30:I32"/>
    <mergeCell ref="J30:J32"/>
    <mergeCell ref="K30:K32"/>
    <mergeCell ref="L30:L32"/>
    <mergeCell ref="M30:M32"/>
    <mergeCell ref="N30:N32"/>
    <mergeCell ref="B30:B31"/>
    <mergeCell ref="C30:C31"/>
    <mergeCell ref="D30:D31"/>
    <mergeCell ref="G30:G32"/>
    <mergeCell ref="H30:H32"/>
    <mergeCell ref="A24:A26"/>
    <mergeCell ref="B24:B25"/>
    <mergeCell ref="C24:C25"/>
    <mergeCell ref="D24:D25"/>
    <mergeCell ref="G24:G26"/>
    <mergeCell ref="H24:H26"/>
    <mergeCell ref="O30:O32"/>
    <mergeCell ref="P30:P32"/>
    <mergeCell ref="Q30:Q32"/>
    <mergeCell ref="A30:A32"/>
    <mergeCell ref="A27:A29"/>
    <mergeCell ref="L27:L29"/>
    <mergeCell ref="O24:O26"/>
    <mergeCell ref="P24:P26"/>
    <mergeCell ref="Q24:Q26"/>
    <mergeCell ref="R24:R26"/>
    <mergeCell ref="F25:F26"/>
    <mergeCell ref="B26:D26"/>
    <mergeCell ref="I24:I26"/>
    <mergeCell ref="J24:J26"/>
    <mergeCell ref="K24:K26"/>
    <mergeCell ref="L24:L26"/>
    <mergeCell ref="M24:M26"/>
    <mergeCell ref="N24:N26"/>
    <mergeCell ref="A15:A17"/>
    <mergeCell ref="B15:B16"/>
    <mergeCell ref="C15:C16"/>
    <mergeCell ref="D15:D16"/>
    <mergeCell ref="G15:G17"/>
    <mergeCell ref="H15:H17"/>
    <mergeCell ref="I15:I17"/>
    <mergeCell ref="J15:J17"/>
    <mergeCell ref="K15:K17"/>
    <mergeCell ref="L15:L17"/>
    <mergeCell ref="M15:M17"/>
    <mergeCell ref="N15:N17"/>
    <mergeCell ref="O15:O17"/>
    <mergeCell ref="P15:P17"/>
    <mergeCell ref="Q15:Q17"/>
    <mergeCell ref="R15:R17"/>
    <mergeCell ref="F16:F17"/>
    <mergeCell ref="B17:D17"/>
  </mergeCells>
  <phoneticPr fontId="6"/>
  <dataValidations count="2">
    <dataValidation allowBlank="1" showErrorMessage="1" sqref="C3:E3" xr:uid="{F0DA958E-DA4C-4061-9674-BB3983380732}"/>
    <dataValidation type="list" allowBlank="1" showInputMessage="1" sqref="H3:R3" xr:uid="{B2D2B5B7-B59A-4015-BB4A-65AA2DAD9545}">
      <formula1>"男性,女性,　　　　"</formula1>
    </dataValidation>
  </dataValidations>
  <printOptions horizontalCentered="1"/>
  <pageMargins left="0.23622047244094491" right="0.23622047244094491" top="0.74803149606299213" bottom="0.74803149606299213" header="0.31496062992125984" footer="0.31496062992125984"/>
  <pageSetup paperSize="9" scale="53" fitToHeight="0" orientation="portrait" horizontalDpi="4294967293" verticalDpi="300" r:id="rId1"/>
  <headerFooter alignWithMargins="0"/>
  <rowBreaks count="5" manualBreakCount="5">
    <brk id="35" max="16383" man="1"/>
    <brk id="65" max="16383" man="1"/>
    <brk id="80" max="16383" man="1"/>
    <brk id="92" max="16383" man="1"/>
    <brk id="10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175C-1B08-4236-9EF2-4F0668DD6382}">
  <dimension ref="A1"/>
  <sheetViews>
    <sheetView workbookViewId="0"/>
  </sheetViews>
  <sheetFormatPr baseColWidth="10" defaultColWidth="8.83203125" defaultRowHeight="14"/>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スキルシート</vt:lpstr>
      <vt:lpstr>Sheet1</vt:lpstr>
      <vt:lpstr>スキルシート!Print_Area</vt:lpstr>
      <vt:lpstr>スキルシート!Print_Titles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hiheki</dc:creator>
  <cp:lastModifiedBy>中山 温貴</cp:lastModifiedBy>
  <cp:revision/>
  <cp:lastPrinted>2024-09-09T09:47:47Z</cp:lastPrinted>
  <dcterms:created xsi:type="dcterms:W3CDTF">2005-06-16T14:10:08Z</dcterms:created>
  <dcterms:modified xsi:type="dcterms:W3CDTF">2026-06-02T00:24:13Z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