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30" windowHeight="12350"/>
  </bookViews>
  <sheets>
    <sheet name="プロジェクト一覧" sheetId="1" r:id="rId1"/>
    <sheet name="プロジェクト詳細" sheetId="2" r:id="rId2"/>
    <sheet name="経験言語・FW年数" sheetId="3" r:id="rId3"/>
  </sheets>
  <calcPr calcId="144525"/>
</workbook>
</file>

<file path=xl/sharedStrings.xml><?xml version="1.0" encoding="utf-8"?>
<sst xmlns="http://schemas.openxmlformats.org/spreadsheetml/2006/main" count="427" uniqueCount="275">
  <si>
    <t>スキルシート（プロジェクト一覧）</t>
  </si>
  <si>
    <t>氏名</t>
  </si>
  <si>
    <t>K・H</t>
  </si>
  <si>
    <t>年齢</t>
  </si>
  <si>
    <t>性別</t>
  </si>
  <si>
    <t>男性</t>
  </si>
  <si>
    <t>最終学歴</t>
  </si>
  <si>
    <t>四年制大学　法律学部法律学科</t>
  </si>
  <si>
    <t>業界経験年数</t>
  </si>
  <si>
    <t>最寄駅</t>
  </si>
  <si>
    <t>豊田駅（JR中央線）</t>
  </si>
  <si>
    <t>携わった
プロジェクトタイトル</t>
  </si>
  <si>
    <t>No</t>
  </si>
  <si>
    <t>対応時期</t>
  </si>
  <si>
    <t>企業名</t>
  </si>
  <si>
    <t>サービス/タイトル名</t>
  </si>
  <si>
    <t>主な言語・FW</t>
  </si>
  <si>
    <t>インフラ環境</t>
  </si>
  <si>
    <t>雇用形態</t>
  </si>
  <si>
    <t>2026/04 - 2026/05</t>
  </si>
  <si>
    <t>東証上場物流会社</t>
  </si>
  <si>
    <t>業務申請フォーム自動入力Chrome拡張機能開発</t>
  </si>
  <si>
    <t>JS・TypeScript・Vitest</t>
  </si>
  <si>
    <t>Chromeウェブストア</t>
  </si>
  <si>
    <t>業務委託</t>
  </si>
  <si>
    <t>2026/02 - 2026/04</t>
  </si>
  <si>
    <t>React製スキーマ駆動型多段階申込フォーム開発</t>
  </si>
  <si>
    <t>Go言語・PHP・TypeScript・Vitest</t>
  </si>
  <si>
    <t>VPS</t>
  </si>
  <si>
    <t>2025/06 - 2025/10</t>
  </si>
  <si>
    <t>某上場会社</t>
  </si>
  <si>
    <t>リアルタイム抽選式ゲームアプリ開発</t>
  </si>
  <si>
    <t>Gin（Go）・Go言語・Playwright(E2E)・PostgreSQL・React・Redis・Testify・TypeScript・Vitest</t>
  </si>
  <si>
    <t>2024/07 - 2026/06</t>
  </si>
  <si>
    <t>某ソフトウェア及びハードウェア開発企業</t>
  </si>
  <si>
    <t>某企業EC Webアプリ開発</t>
  </si>
  <si>
    <t>JS・Playwright(E2E)・React・TypeScript・Vitest</t>
  </si>
  <si>
    <t>AWS</t>
  </si>
  <si>
    <t>2024/08 - 2026/06</t>
  </si>
  <si>
    <t>Next.js製EC企画運用管理ツール開発</t>
  </si>
  <si>
    <t>Microsoft SQL Server・Next.js・TypeScript</t>
  </si>
  <si>
    <t>2023/06 - 2024/05</t>
  </si>
  <si>
    <t>訪日インバウンド支援事業会社</t>
  </si>
  <si>
    <t>訪日観光客向けメディア（香港版）</t>
  </si>
  <si>
    <t>JS・PHP・Python・React・TypeScript</t>
  </si>
  <si>
    <t>訪日観光客向けメディア（台湾版）</t>
  </si>
  <si>
    <t>2023/07 - 2024/05</t>
  </si>
  <si>
    <t>訪日観光客向けメディア（英語版）</t>
  </si>
  <si>
    <t>2023/03 - 2023/09</t>
  </si>
  <si>
    <t>某ボディメイク事業会社</t>
  </si>
  <si>
    <t>フィットネス事業会社向け会員サイト</t>
  </si>
  <si>
    <t>MicroCMS・Nuxt2</t>
  </si>
  <si>
    <t>サブスク型ジムアプリ</t>
  </si>
  <si>
    <t>2022/12 - 保守契約中</t>
  </si>
  <si>
    <t>某通運事業会社</t>
  </si>
  <si>
    <t>物流業向けメディア構築</t>
  </si>
  <si>
    <t>Gin（Go）・Go言語・JS・PHP・React・TypeScript・Vitest・WordPress</t>
  </si>
  <si>
    <t>2020/11 - 2023/04</t>
  </si>
  <si>
    <t>配送最適化システム開発会社CMS</t>
  </si>
  <si>
    <t>JS・PHP・React・TypeScript</t>
  </si>
  <si>
    <t>2020/11 - 保守契約中</t>
  </si>
  <si>
    <t>自社保有大型メディア</t>
  </si>
  <si>
    <t>Gin（Go）・Go言語・JS・PHP・Playwright(E2E)・Python・React・TypeScript・Vitest・WordPress</t>
  </si>
  <si>
    <t>2022/03 - 2023/04</t>
  </si>
  <si>
    <t>個人受託</t>
  </si>
  <si>
    <t>保育施設向け予約・管理システム</t>
  </si>
  <si>
    <t>JS・PHP・WordPress</t>
  </si>
  <si>
    <t>2019/12 - 2020/09</t>
  </si>
  <si>
    <t>麻雀スコア記録 × レーティング</t>
  </si>
  <si>
    <t>JS・PostgreSQL・Ruby・Ruby on Rails</t>
  </si>
  <si>
    <t>2019/12 - 2020/08</t>
  </si>
  <si>
    <t>IT教育/人材紹介企業</t>
  </si>
  <si>
    <t>審査制Webエンジニア人材提案マッチングプラットフォーム</t>
  </si>
  <si>
    <t>Nuxt2・PostgreSQL・Ruby・Ruby on Rails</t>
  </si>
  <si>
    <t>Heroku(Salesforce)</t>
  </si>
  <si>
    <t>2020/03 - 2021/09</t>
  </si>
  <si>
    <t>某大手ECサイトグループ企業</t>
  </si>
  <si>
    <t>某大手企業プログラミングスクール支援CMS</t>
  </si>
  <si>
    <t>JS・MySQL・PHP</t>
  </si>
  <si>
    <t>2018/10 - 2020/08</t>
  </si>
  <si>
    <t>プログラミングスクール支援CMS</t>
  </si>
  <si>
    <t>某求人サイト開発（Rails）</t>
  </si>
  <si>
    <t>JS・Ruby・Ruby on Rails</t>
  </si>
  <si>
    <t>プログラミング特化メディア</t>
  </si>
  <si>
    <t>2018/07 - 2018/09</t>
  </si>
  <si>
    <t>某上場デジタルマーケティング企業</t>
  </si>
  <si>
    <t>大手航空会社向け業務支援システム</t>
  </si>
  <si>
    <t>Adobe Target・JS</t>
  </si>
  <si>
    <t>オンプレ/客先環境</t>
  </si>
  <si>
    <t>2018/05 - 2018/07</t>
  </si>
  <si>
    <t>某Web制作会社</t>
  </si>
  <si>
    <t>文化財・歴史資料デジタルアーカイブ</t>
  </si>
  <si>
    <t>HTML・JS・PHP</t>
  </si>
  <si>
    <t>2018/04 - 2018/09</t>
  </si>
  <si>
    <t>建設業向け社内情報管理システム</t>
  </si>
  <si>
    <t>JS</t>
  </si>
  <si>
    <t>2017/09 - 2018/03</t>
  </si>
  <si>
    <t>研究者支援サービス開発会社</t>
  </si>
  <si>
    <t>学術機関向け情報ポータル開発</t>
  </si>
  <si>
    <t>正社員</t>
  </si>
  <si>
    <t>2017/04 - 2017/05</t>
  </si>
  <si>
    <t>論文投稿・査読プラットフォーム</t>
  </si>
  <si>
    <t>2015/12 - 2017/02</t>
  </si>
  <si>
    <t>内装会社</t>
  </si>
  <si>
    <t>建設業向け業務DX支援Webサイト制作</t>
  </si>
  <si>
    <t>JS・PHP</t>
  </si>
  <si>
    <t>担当領域</t>
  </si>
  <si>
    <t>UX・企画</t>
  </si>
  <si>
    <t>IA・サイト設計</t>
  </si>
  <si>
    <t>進行管理</t>
  </si>
  <si>
    <t>コーディング</t>
  </si>
  <si>
    <t>●（経験あり）</t>
  </si>
  <si>
    <t>★(得意)</t>
  </si>
  <si>
    <t>Webパフォーマンス改善</t>
  </si>
  <si>
    <t>レスポンシブ</t>
  </si>
  <si>
    <t>クロスブラウザ対応</t>
  </si>
  <si>
    <t>描画処理</t>
  </si>
  <si>
    <t>デザインツール</t>
  </si>
  <si>
    <t>Photoshop</t>
  </si>
  <si>
    <t>Illustrator</t>
  </si>
  <si>
    <t>Figma</t>
  </si>
  <si>
    <t>Adobe XD</t>
  </si>
  <si>
    <t>フロントエンド言語</t>
  </si>
  <si>
    <t>HTML5</t>
  </si>
  <si>
    <t>CSS3/SCSS</t>
  </si>
  <si>
    <t>JavaScript</t>
  </si>
  <si>
    <t>NodeJS</t>
  </si>
  <si>
    <t>フロントエンドFW</t>
  </si>
  <si>
    <t>React（NextJS）</t>
  </si>
  <si>
    <t>Nuxt2</t>
  </si>
  <si>
    <t>Nuxt3（SSR / SSG）</t>
  </si>
  <si>
    <t>TypeScript</t>
  </si>
  <si>
    <t>サーバーサイド言語</t>
  </si>
  <si>
    <t>PHP</t>
  </si>
  <si>
    <t>Ruby</t>
  </si>
  <si>
    <t>Python</t>
  </si>
  <si>
    <t>Go</t>
  </si>
  <si>
    <t>サーバーサイドFW</t>
  </si>
  <si>
    <t>Ruby on Rails</t>
  </si>
  <si>
    <t>Django / FastAPI / Flask</t>
  </si>
  <si>
    <t>Laravel</t>
  </si>
  <si>
    <t>NestJS(Express)</t>
  </si>
  <si>
    <t>▲（独学）</t>
  </si>
  <si>
    <t>その他</t>
  </si>
  <si>
    <t>jQuery</t>
  </si>
  <si>
    <t>Tailwind CSS</t>
  </si>
  <si>
    <t>Python（スクレイピング等）</t>
  </si>
  <si>
    <t>Ajax</t>
  </si>
  <si>
    <t>自己PR</t>
  </si>
  <si>
    <r>
      <rPr>
        <b/>
        <sz val="10"/>
        <rFont val="Meiryo"/>
        <charset val="134"/>
      </rPr>
      <t>[技術的PR]</t>
    </r>
    <r>
      <rPr>
        <sz val="10"/>
        <rFont val="Meiryo"/>
        <charset val="134"/>
      </rPr>
      <t xml:space="preserve">
現在はReact・TypeScriptを主軸に、モダンフロントエンド開発を含めて約10年にわたり実務で担当してきました。
特に状態管理や非同期制御、複雑な検索・フィルタ・サジェストUIの設計に強みがあり、既存システムの整理・リファクタ・技術選定も得意としています。
近年では、GoやRustによるバックエンド開発やWeb3領域（Solidity等）にも積極的に取り組んでおり、GoではDDDに基づいた設計、GORMによるDBモデリング、Redisを用いたリアルタイム同期処理を構築。
履歴書には全てを載せきれませんが、Reactと連携したゲームアプリやSaaSプロトタイプなど、複数のWebアプリを一貫して開発しています。
さらに、JWTを用いた認可処理、NFTのmint、Dockerベースの本番インフラ設計・運用も経験済みです。
</t>
    </r>
    <r>
      <rPr>
        <b/>
        <sz val="10"/>
        <rFont val="Meiryo"/>
        <charset val="134"/>
      </rPr>
      <t>[チームへの貢献]</t>
    </r>
    <r>
      <rPr>
        <sz val="10"/>
        <rFont val="Meiryo"/>
        <charset val="134"/>
      </rPr>
      <t xml:space="preserve">
業務委託という立場ながら、チーム全体の生産性やコスト削減するための施策と実際の実績、属人化の解消、採用活動も同席するなど組織の改善や新陳代謝促進にも注力。
共通ロジックのパッケージ化、Vitest/Playwrightによるテスト整備、ドキュメント文化の推進を行いながら、様々な企業現場経験の観点から若手エンジニアの相談・育成、技術選定の支援など、技術顧問的な役割も担ってきました。
スプリント型の開発で複数プロジェクトを並行しつつ、MVP構築・保守・改善まで一気通貫で担当する実行力には自信があります。
</t>
    </r>
    <r>
      <rPr>
        <b/>
        <sz val="10"/>
        <rFont val="Meiryo"/>
        <charset val="134"/>
      </rPr>
      <t>[今後の展望]</t>
    </r>
    <r>
      <rPr>
        <sz val="10"/>
        <rFont val="Meiryo"/>
        <charset val="134"/>
      </rPr>
      <t xml:space="preserve">
今後はWeb3やセキュリティ分野にも本格的に関与し、Go/Rustを活かした堅牢なバックエンド開発力をさらに磨いていきます。
また、現在は自動営業アプリ（Whisper.cpp × LLM）やBoostNote風ノートSaaSなどのAI・自作サービス開発にも挑戦しており、プロダクトオーナー的な視点でも価値創出を目指しています。
</t>
    </r>
    <r>
      <rPr>
        <b/>
        <sz val="10"/>
        <rFont val="Meiryo"/>
        <charset val="134"/>
      </rPr>
      <t>[その他]</t>
    </r>
    <r>
      <rPr>
        <sz val="10"/>
        <rFont val="Meiryo"/>
        <charset val="134"/>
      </rPr>
      <t xml:space="preserve">
現在は技術だけでなく法務知識の強化にも取り組んでおり、2026年度の某法律系の資格取得を目指して学習中です。
元々、法学部出身で法律業界に数年間在籍していた経験があり、久々にその知識をキャッチアップしながら、技術との融合を図っています。
特にWeb3やセキュリティ領域においては、今後「技術と法の橋渡し」のできるエンジニアとして一気通関できるように拡張していきたいと感じており、日々Web系のキャッチアップとともに並行しております。
</t>
    </r>
  </si>
  <si>
    <t>プロジェクト名</t>
  </si>
  <si>
    <t>業務内容（企業名・成果物）</t>
  </si>
  <si>
    <t>担当職種</t>
  </si>
  <si>
    <t>チーム人数</t>
  </si>
  <si>
    <t>2026/04
~
2026/05</t>
  </si>
  <si>
    <t>東証上場物流会社 : 業務申請フォーム自動入力Chrome拡張機能開発</t>
  </si>
  <si>
    <r>
      <rPr>
        <b/>
        <sz val="10"/>
        <rFont val="Arial"/>
        <charset val="134"/>
      </rPr>
      <t>【対象プロジェクト】</t>
    </r>
    <r>
      <rPr>
        <sz val="10"/>
        <rFont val="Arial"/>
        <charset val="134"/>
      </rPr>
      <t xml:space="preserve">
・社内業務における申請フォーム入力作業を効率化するChrome拡張機能の開発
・スプレッドシート上の顧客データをもとに、外部Webフォームへの入力補助・進捗管理・エラーリカバリを行う業務自動化ツールを実装
・限られた社内メンバーのみが利用できるよう、ChromeウェブストアのPrivate配布で運用中
</t>
    </r>
    <r>
      <rPr>
        <b/>
        <sz val="10"/>
        <rFont val="Arial"/>
        <charset val="134"/>
      </rPr>
      <t>【成果】</t>
    </r>
    <r>
      <rPr>
        <sz val="10"/>
        <rFont val="Arial"/>
        <charset val="134"/>
      </rPr>
      <t xml:space="preserve">
・外部フォーム入力・確認作業を自動化し、1日あたりの作業時間を約200分から20分以下へ短縮（約9割以上の削減に成功）
・入力作業の大半を自動化したことで、オペレーターの対応工数と人件費の大幅な削減に貢献
・エラー発生時も該当箇所のみ人が確認・修正できるリカバリ導線を用意し、自動化と人手対応を両立
・成功時の契約内容や処理結果、エラー時の詳細内容をスプレッドシートへ自動転記し、ログを一元管理・参照できる仕組みを構築
</t>
    </r>
    <r>
      <rPr>
        <b/>
        <sz val="10"/>
        <rFont val="Arial"/>
        <charset val="134"/>
      </rPr>
      <t>【使用技術】</t>
    </r>
    <r>
      <rPr>
        <sz val="10"/>
        <rFont val="Arial"/>
        <charset val="134"/>
      </rPr>
      <t xml:space="preserve">
・JavaScript
・Chrome Extension Manifest V3
・Google Apps Script / Google Sheets API
・DOM操作 / chrome.storage / Service Worker
</t>
    </r>
    <r>
      <rPr>
        <b/>
        <sz val="10"/>
        <rFont val="Arial"/>
        <charset val="134"/>
      </rPr>
      <t>【開発・対応した機能の主な内容】</t>
    </r>
    <r>
      <rPr>
        <sz val="10"/>
        <rFont val="Arial"/>
        <charset val="134"/>
      </rPr>
      <t xml:space="preserve">
・Chrome拡張機能による外部Webフォームの入力補助・自動入力機能を実装
・Googleスプレッドシートを業務データの管理基盤とし、GAS API経由で未処理データ取得・処理結果更新を実装
・複数PCで同時処理しても同じ行を重複処理しないよう、処理中ステータスによるロック制御を実装
・自動処理モードと、エラー案件を人が確認しながら再処理するリカバリモードを実装
・Chrome拡張のpopup、background service worker、content scriptを連携させ、ページ遷移後も処理を継続できる構成を実装
・chrome.storage.localを利用し、URLに業務データを露出させずに画面間でデータを受け渡す仕組みを実装
・入力導線や参照データが異なる複数パターンに対応できるよう、処理対象の切り替え設計を実装
</t>
    </r>
    <r>
      <rPr>
        <b/>
        <sz val="10"/>
        <rFont val="Arial"/>
        <charset val="134"/>
      </rPr>
      <t>【改善・工夫した点】</t>
    </r>
    <r>
      <rPr>
        <sz val="10"/>
        <rFont val="Arial"/>
        <charset val="134"/>
      </rPr>
      <t xml:space="preserve">
・手作業で行っていた外部フォーム入力作業をChrome拡張機能で自動化し、作業時間と入力ミスを削減
・自動処理で失敗した案件をスプレッドシートに記録し、オペレーターが該当箇所だけ修正できるリカバリ導線を用意
・GAS API側で未処理データ取得、エラー一覧取得、処理結果更新を分離し、業務フローに合わせた状態管理を実装
・content scriptとbackground service workerを分離し、外部API通信やブラウザ権限が必要な処理を安全に中継
・Chrome拡張機能のzip配布、限定公開、Workspace管理配布など、社内運用を見据えた配布方式も整理</t>
    </r>
  </si>
  <si>
    <t>フロントエンド</t>
  </si>
  <si>
    <t>4人（エンジニアは1人）</t>
  </si>
  <si>
    <t>2026/02
~
2026/04</t>
  </si>
  <si>
    <t>東証上場物流会社 : React製スキーマ駆動型多段階申込フォーム開発</t>
  </si>
  <si>
    <r>
      <rPr>
        <b/>
        <sz val="10"/>
        <rFont val="Arial"/>
        <charset val="134"/>
      </rPr>
      <t>【対象プロジェクト】</t>
    </r>
    <r>
      <rPr>
        <sz val="10"/>
        <rFont val="Arial"/>
        <charset val="134"/>
      </rPr>
      <t xml:space="preserve">
・BtoC/BtoB向けWebサービスのランディングページおよび申込フォーム開発
・協力会社が作成したHTMLのLPを元にPHPサイト化し、サイト全体のサーバサイドキャッシュ戦略・アライアンス企業特設ページの導入など実装
・PHPベースのLPに、React + TypeScriptで構築した申込フォームを組み込む構成で実装
・約150項目規模の申込フォームに対応し、項目定義・表示条件・必須条件・バリデーションをスキーマ駆動で管理
</t>
    </r>
    <r>
      <rPr>
        <b/>
        <sz val="10"/>
        <rFont val="Arial"/>
        <charset val="134"/>
      </rPr>
      <t>【使用技術】</t>
    </r>
    <r>
      <rPr>
        <sz val="10"/>
        <rFont val="Arial"/>
        <charset val="134"/>
      </rPr>
      <t xml:space="preserve">
・React / TypeScript
・Vite / Vitest / Testing Library
・Go（フォーム定義REST APIの設計・実装）
・Sass / SCSS
・PHP / Docker / Formrun連携
</t>
    </r>
    <r>
      <rPr>
        <b/>
        <sz val="10"/>
        <rFont val="Arial"/>
        <charset val="134"/>
      </rPr>
      <t>【プロジェクト概要】</t>
    </r>
    <r>
      <rPr>
        <sz val="10"/>
        <rFont val="Arial"/>
        <charset val="134"/>
      </rPr>
      <t xml:space="preserve">
PHPベースのランディングページ内に、React + TypeScriptで構築した申込フォームを組み込む開発を担当しました。
フォーム本体は150項目以上に及ぶためReactで実装し、申込区分・選択サービスに応じた条件分岐、スキーマ駆動の項目生成、各種バリデーション、確認画面、送信用payload生成、下書き保存、住所自動補完などを実装しました。
また、フォーム定義APIが取得できない場合にローカルJSONへフォールバックする仕組みや、LP側から送信先・スキーマURLを上書きできる設定機構も整備しました。
既存PHPサイトにReactフォームを組み込むことで、LP全体の運用を維持しながら、申込フォーム部分の保守性と拡張性を高めました。
</t>
    </r>
    <r>
      <rPr>
        <b/>
        <sz val="10"/>
        <rFont val="Arial"/>
        <charset val="134"/>
      </rPr>
      <t>【取り組みのポイント】</t>
    </r>
    <r>
      <rPr>
        <sz val="10"/>
        <rFont val="Arial"/>
        <charset val="134"/>
      </rPr>
      <t xml:space="preserve">
・既存PHPサイトにReactフォームを組み込んだハイブリッド構成の開発経験
・React+TypeScriptによる複雑な申込フォーム、条件分岐、状態管理、入力補助の実装経験
・JSONスキーマ駆動でフォーム項目を生成し、運用変更に強い構成を設計した経験
・Vitest / Testing Libraryによるhooks、utils、UIコンポーネント、送信payloadのテスト整備経験
・項目定義をGo製REST API(Gin)から取得し、申込区分や選択サービスに応じて表示項目・必須条件・バリデーションが変化するため、既存フォームライブラリに寄せすぎず、useSchemaLoader / useValidationSync / useDraftStorage などの独自hooksで制御を分離
・今後も項目が増えることが確定しているため既存のフォームを壊さないよう、条件分岐・バリデーション・確認画面・送信payloadを中心に200件以上のテストを整備
</t>
    </r>
    <r>
      <rPr>
        <b/>
        <sz val="10"/>
        <rFont val="Arial"/>
        <charset val="134"/>
      </rPr>
      <t>【開発・対応した機能の主な内容】</t>
    </r>
    <r>
      <rPr>
        <sz val="10"/>
        <rFont val="Arial"/>
        <charset val="134"/>
      </rPr>
      <t xml:space="preserve">
・React + TypeScriptによる多段階申込フォームの設計・実装
・申込区分や選択サービスに応じた入力項目の出し分け、条件分岐制御を実装
・フォーム定義JSONを読み込むスキーマ駆動のフォーム構成を実装
・APIからフォーム定義を取得し、取得失敗時はローカルJSONへフォールバックする仕組みを実装
・必須入力、文字数、半角数字、メールアドレス、カタカナ、供給地点番号などのバリデーションを実装
・郵便番号からの住所自動補完、契約者情報のコピー、法人業種の親子選択など入力補助機能を実装
・確認画面、送信用hidden payload生成、FormrunへのPOST送信処理を実装
・localStorageを利用した入力途中データの下書き保存・復元機能を実装
・LP側ではPHPテンプレートにReactフォームのビルド済みJSを組み込み、既存LPとフォームを連携
・Vitest / Testing Libraryでhooks、バリデーション、条件分岐、確認画面、送信payloadなどのテストを整備
</t>
    </r>
    <r>
      <rPr>
        <b/>
        <sz val="10"/>
        <rFont val="Arial"/>
        <charset val="134"/>
      </rPr>
      <t>【改善・工夫した点】</t>
    </r>
    <r>
      <rPr>
        <sz val="10"/>
        <rFont val="Arial"/>
        <charset val="134"/>
      </rPr>
      <t xml:space="preserve">
・フォーム項目をコードに固定せず、外部JSONスキーマから生成することで、項目追加・変更に強い構成にした
・フォーム定義を配信するGo製REST APIを別プロジェクトで設計・実装し、Reactフォーム側から取得して利用
・Go製REST APIから取得したフォーム定義JSONをもとに、React側で項目生成・条件分岐・バリデーションを動的に制御
・API取得失敗時はローカルJSONへフォールバックする仕組みを実装
・申込区分やサービス種別によって表示項目・必須項目が変わる複雑なフォームを、hooksやutilsに分離して保守しやすくした
・API障害時でもフォーム定義を読み込めるよう、複数候補URLを順に試すフォールバック設計を導入した
・PHPベースのLPにReactフォームをマウントする構成により、既存サイトを活かしながらフォーム部分だけをモダンな構成へ切り出した
・入力補助、自動補完、下書き保存、確認画面を実装し、長い申込フォームでも離脱しにくいUXを意識した</t>
    </r>
  </si>
  <si>
    <t>フロントエンド
サーバーサイド</t>
  </si>
  <si>
    <t>8人（うちコーダー1人、エンジニア1人）</t>
  </si>
  <si>
    <t>2025/06
~
2025/10</t>
  </si>
  <si>
    <t>某上場会社 : リアルタイム抽選式ゲームアプリ開発</t>
  </si>
  <si>
    <r>
      <rPr>
        <b/>
        <sz val="10"/>
        <rFont val="Arial"/>
        <charset val="134"/>
      </rPr>
      <t>【概要】</t>
    </r>
    <r>
      <rPr>
        <sz val="10"/>
        <rFont val="Arial"/>
        <charset val="134"/>
      </rPr>
      <t xml:space="preserve">
・Go製APIとRedisによるリアルタイム抽選処理により、参加プレイヤーがそれぞれ異なるビンゴカードを用いて進行するWebアプリです。
・管理者はルーレット操作・プレイヤー管理を担い、プレイヤー側は自身のカードを操作・状態確認できます。
・将来的なNFT/ブロックチェーン連携も視野に入れたPoCとして、企画・提案・実装まで一貫して対応しました。
</t>
    </r>
    <r>
      <rPr>
        <b/>
        <sz val="10"/>
        <rFont val="Arial"/>
        <charset val="134"/>
      </rPr>
      <t>【選定技術】</t>
    </r>
    <r>
      <rPr>
        <sz val="10"/>
        <rFont val="Arial"/>
        <charset val="134"/>
      </rPr>
      <t xml:space="preserve">
・バックエンド：Go（Gin） / GORM / PostgreSQL / Redis（Pub/Sub + セッション管理）
・フロントエンド：React 19 / TypeScript / Vite / Jotai
・ソケット通信：WebSocket（Redis経由）
・インフラ：Docker Compose / Traefik / VPS想定
・認証：JWT認証（admin/userの区別あり）
・テスト: Vitest、Playwright、
</t>
    </r>
    <r>
      <rPr>
        <b/>
        <sz val="10"/>
        <rFont val="Arial"/>
        <charset val="134"/>
      </rPr>
      <t>【主な機能】</t>
    </r>
    <r>
      <rPr>
        <sz val="10"/>
        <rFont val="Arial"/>
        <charset val="134"/>
      </rPr>
      <t xml:space="preserve">
・管理者がルーレットで番号を1〜75から抽選（重複なし）
・Redis Pub/Subでプレイヤーにリアルタイム配信
・ビンゴ参加プレイヤー招待リンクやQRコード対応
・各プレイヤーに自動で異なるビンゴカードを配布
・プレイヤーは自分のビンゴカードを閲覧・状態確認
・ビンゴ/リーチ判定のロジックを再利用可能なHooksに分離
・ビンゴ達成時にマスの演出・アニメーション表示
・管理者専用の管理画面で全参加プレイヤーの状況を確認可能（※拡張中）
・一時ユーザーの自動削除（TTL制御）、管理者紐付け対応
・ゲーム属性が強いため、フロントエンドおよびサーバーサイドの両側でテストを実装
</t>
    </r>
    <r>
      <rPr>
        <b/>
        <sz val="10"/>
        <rFont val="Arial"/>
        <charset val="134"/>
      </rPr>
      <t>【技術的観点】</t>
    </r>
    <r>
      <rPr>
        <sz val="10"/>
        <rFont val="Arial"/>
        <charset val="134"/>
      </rPr>
      <t xml:space="preserve">
・GoのDDD（ドメイン駆動設計） を意識した構成（Entity / UseCase / Repository / Handler 分離）
・Redis Pub/Sub によるスケーラブルなリアルタイム通信構成、同時配信を実現
・WebSocketの接続状態によってUI制御（未接続時は操作無効化等）
・管理者別にユーザーを隔離・紐付けすることで、将来的な「複数のビンゴ開催」にも対応
・テスト可能性を意識し、主要ロジックはHooks / Utils に切り出し
・初期導入フェーズからDocker + TraefikベースでVPS環境に対応
・クライアントから「ドラゴンクエストが大好き」とのお話しがあり、スタート画面にドラゴンクエストの冒険の書選択画面風から始まり、BGMには敢えてDQ2限定の「Love Songを探して」をFC音源など、コアなDQファンに刺さり聴くだけで感動を演出できるよう導入。（権利の見地から現在は完全社内用として公開は不可）
</t>
    </r>
    <r>
      <rPr>
        <b/>
        <sz val="10"/>
        <rFont val="Arial"/>
        <charset val="134"/>
      </rPr>
      <t>【今後の展望・連携（提案予定）】</t>
    </r>
    <r>
      <rPr>
        <sz val="10"/>
        <rFont val="Arial"/>
        <charset val="134"/>
      </rPr>
      <t xml:space="preserve">
・NFT連携によるビンゴカード発行（ERC721想定）
・ビンゴ結果やプレイヤー履歴の監査ログ記録（PostgreSQL拡張）
・管理画面でのプレイヤー状況の詳細可視化（リーチ・ビンゴマスなど）
・管理者ごとの開催履歴/集計ページ（UI + Export機能）
・本格的にSaas化の話が出た場合、権利関係もあるためUIやBGM設定の見直し
・Traefik + Loki によるアクセスログの可視化も導入予定（PoC段階でも運用視点を意識）
・今後は並行処理部分（抽選・WebSocket通知）に対するテスト実装とベンチマークも進めていく予定。
</t>
    </r>
    <r>
      <rPr>
        <b/>
        <sz val="10"/>
        <rFont val="Arial"/>
        <charset val="134"/>
      </rPr>
      <t>【開発体制】</t>
    </r>
    <r>
      <rPr>
        <sz val="10"/>
        <rFont val="Arial"/>
        <charset val="134"/>
      </rPr>
      <t xml:space="preserve">
・クライアント指示のもと私一人で提案、実装・設計
</t>
    </r>
    <r>
      <rPr>
        <b/>
        <sz val="10"/>
        <rFont val="Arial"/>
        <charset val="134"/>
      </rPr>
      <t>【備考】</t>
    </r>
    <r>
      <rPr>
        <sz val="10"/>
        <rFont val="Arial"/>
        <charset val="134"/>
      </rPr>
      <t xml:space="preserve">
・本PoCは社内イベントや懇親会などでの活用を想定した、リモートでもリアルタイム体験が可能なビンゴシステム。
・ソースコードはコンテナ化されており、VPS等サーバー上で即時展開可能。
・コードの拡張性とチーム導入も想定し、DDD構成にて責務分離済み。</t>
    </r>
  </si>
  <si>
    <t>1人（他クライアントのディレクター）</t>
  </si>
  <si>
    <t>2024/07
~
2026/06</t>
  </si>
  <si>
    <t>某ソフトウェア及びハードウェア開発企業 : 某企業EC Webアプリ開発</t>
  </si>
  <si>
    <r>
      <rPr>
        <b/>
        <sz val="10"/>
        <rFont val="Arial"/>
        <charset val="134"/>
      </rPr>
      <t>【対象プロジェクト】</t>
    </r>
    <r>
      <rPr>
        <sz val="10"/>
        <rFont val="Arial"/>
        <charset val="134"/>
      </rPr>
      <t xml:space="preserve">
・BtoC向け公式ECサイトおよび周辺業務ツールのフロントエンド開発・改善
・製品一覧、製品ページ、サイト共通ヘッダー、サポートページ、優待一覧、キャンペーンページ、HTMLメール生成ツールなど
</t>
    </r>
    <r>
      <rPr>
        <b/>
        <sz val="10"/>
        <rFont val="Arial"/>
        <charset val="134"/>
      </rPr>
      <t>【プロジェクト概要】</t>
    </r>
    <r>
      <rPr>
        <sz val="10"/>
        <rFont val="Arial"/>
        <charset val="134"/>
      </rPr>
      <t xml:space="preserve">
BtoC向け公式ECサイトにおいて、製品一覧、製品ページ、共通ヘッダー、サポートページ、優待一覧、キャンペーンページなど複数領域のフロントエンド開発を担当しました。React、TypeScript、Viteを中心に、検索・サジェスト・絞り込み・レコメンド・会員向け表示・価格表示など、ECサイトの主要機能を外部APIや社内APIと連携して実装しました。
また、Sitecore CMS上でビルド済みJavaScriptを運用する制約下で、ローカルプロキシ、Cookie再現、テスト環境を整備し、開発・検証効率を改善しました。検索フォームロジックの共通パッケージ化、既存JSX資産のTypeScript化、Vitest/Playwrightによるテスト導入など、保守性・再利用性・品質向上にも取り組みました。加えて、社内向けHTMLメール生成ツールの開発や、分散していたReact資産の整理・GitHub移行準備も担当しました。
</t>
    </r>
    <r>
      <rPr>
        <b/>
        <sz val="10"/>
        <rFont val="Arial"/>
        <charset val="134"/>
      </rPr>
      <t>【取り組みのポイント】</t>
    </r>
    <r>
      <rPr>
        <sz val="10"/>
        <rFont val="Arial"/>
        <charset val="134"/>
      </rPr>
      <t xml:space="preserve">
・CMS管理下の既存サイトに、React/TypeScriptアプリを段階的に組み込んだ経験
・外部API・社内API・Cookie・ログイン状態など、制約の多いECサイトでのフロントエンド開発経験
・検索、サジェスト、絞り込み、レコメンド、価格表示など、ECサイトの購買導線に関わる機能開発経験
・共通パッケージ化、テスト導入、ローカル検証環境整備など、開発基盤改善の経験
・ユーザー向け画面だけでなく、社内業務効率化ツールも開発した経験
</t>
    </r>
    <r>
      <rPr>
        <b/>
        <sz val="10"/>
        <rFont val="Arial"/>
        <charset val="134"/>
      </rPr>
      <t>【使用技術】</t>
    </r>
    <r>
      <rPr>
        <sz val="10"/>
        <rFont val="Arial"/>
        <charset val="134"/>
      </rPr>
      <t xml:space="preserve">
・React / TypeScript
・Next.js（App Routerの技術検証・移行検討）
・Vite / Vitest / Playwright / Testing Library
・TanStack Query / Jotai / React Router
・MUI / Splide / Sass / SCSS
・Axios / axios-jsonp / 各種社内・外部API連携
・SolidJS / TypeScript / Vite（社内向けHTMLメール生成ツール）
・Sitecore CMS へのビルド成果物配置・運用
</t>
    </r>
    <r>
      <rPr>
        <b/>
        <sz val="10"/>
        <rFont val="Arial"/>
        <charset val="134"/>
      </rPr>
      <t>【担当領域】</t>
    </r>
    <r>
      <rPr>
        <sz val="10"/>
        <rFont val="Arial"/>
        <charset val="134"/>
      </rPr>
      <t xml:space="preserve">
・既存JavaScript/JSX資産のReact + TypeScript化、保守性向上
・ECサイト内の検索、絞り込み、サジェスト、レコメンド、価格表示、会員向け表示などのUI実装
・複数ページで利用する検索フォームロジックの共通パッケージ化
・Sitecore上で動作するフロントエンドアプリのビルド・配置・運用設計
・ローカル開発環境、プロキシ、Cookie再現環境、テスト環境の整備
・ユニットテスト、コンポーネントテスト、E2Eテストの導入・拡充
・既存フロントエンド資産のGitHub移行に向けた整理・集約
・SEO改善や将来的なSSR/SSG導入を見据えたNext.js化の技術検証
</t>
    </r>
    <r>
      <rPr>
        <b/>
        <sz val="10"/>
        <rFont val="Arial"/>
        <charset val="134"/>
      </rPr>
      <t>【開発・対応した機能の主な内容】</t>
    </r>
    <r>
      <rPr>
        <sz val="10"/>
        <rFont val="Arial"/>
        <charset val="134"/>
      </rPr>
      <t xml:space="preserve">
・製品一覧アプリのTypeScript化、検索・絞り込み・カテゴリ・ファセット・お気に入り・クーポン・イベント制御の実装
・ユニサーチAPI、ユニサジェストAPI、関連ワードAPI、商品情報API、レコメンドAPIなどとの連携
・製品一覧、共通ヘッダー、GTページ、カテゴリ検索などで使える検索フォームロジックを共通パッケージとして切り出し
・共通ヘッダーのReactリニューアル化、ログイン状態、カート、クーポン、ユーザー情報、検索フォームなどのUI制御を実装
・製品ページ向けの関連カテゴリレコメンド、グループコードベースレコメンド、ユーザーコードベースレコメンドの表示実装
・特定カテゴリページの新製品エリアをReactで動的生成し、複数APIから製品情報・価格情報を統合して表示
・サポートページの検索窓、重要なお知らせ表示など、外部FAQ/API連携を含むReactコンポーネントを実装
・優待一覧ページのバナー/セール一覧表示をReact + TypeScriptで構築し、ログイン状態を考慮した表示確認環境を整備
・キャンペーン結果ページなど、キャンペーン系ページのReact実装および社内ライブラリ連携
・HTMLメール生成ツールをSolidJSで構築し、メール設定、コンポーネント追加、プレビュー、HTML出力を可能にした
・スマートフォンアプリ向けHTML/CSSのキャッシュ対策として、version.jsonによるCSSバージョン管理運用を整備
</t>
    </r>
    <r>
      <rPr>
        <b/>
        <sz val="10"/>
        <rFont val="Arial"/>
        <charset val="134"/>
      </rPr>
      <t>【改善・工夫した点】</t>
    </r>
    <r>
      <rPr>
        <sz val="10"/>
        <rFont val="Arial"/>
        <charset val="134"/>
      </rPr>
      <t xml:space="preserve">
・Sitecore CMS配下でSSRが利用しづらい制約の中、Viteビルド成果物をCMSに配置する構成でReactアプリを段階的に導入
・localhostでのCORS制約やログイン状態の再現が難しい問題に対し、ViteプロキシやCookieファイルを使ったローカル検証環境を構築
・本番APIに近い条件で開発・デバッグできる環境を整え、お気に入り、会員向け表示、クーポン、カートなどの確認効率を改善
・検索フォームなど複数ページで重複していたロジックを共通パッケージ化し、実装差分と保守コストを削減
・TypeScriptによる型定義、hooks/utils分離、API層の整理により、既存コードの見通しと変更容易性を改善
・Vitest、Testing Library、Playwrightを導入し、検索・絞り込み・UI表示・外部スクリプト連携などの回帰確認を自動化
・API通信量を抑えるため、sessionStorageキャッシュや不要通信のキャンセル、エラー時のフォールバック表示を実装
・分散していたReact系リポジトリをfrontend_workspaceとして整理し、今後のGitHub移行やNext.js移行を見据えた管理方針を作成
</t>
    </r>
    <r>
      <rPr>
        <b/>
        <sz val="10"/>
        <rFont val="Arial"/>
        <charset val="134"/>
      </rPr>
      <t>【代表的な成果】</t>
    </r>
    <r>
      <rPr>
        <sz val="10"/>
        <rFont val="Arial"/>
        <charset val="134"/>
      </rPr>
      <t xml:space="preserve">
・製品一覧アプリでは、JSXベースの既存実装をReact +
TypeScript構成へ移行し、検索・カテゴリ・絞り込み・ファセット・お気に入り・クーポンなどECサイトの主要導線を改善
・検索フォームロジックを共通パッケージ化し、共通ヘッダー、GTページ、製品一覧など複数箇所で再利用できる状態を構築
・共通ヘッダー、サポート、レコメンド、優待一覧、キャンペーン系ページなど、Sitecore上で運用される複数のReactアプリ/コンポーネントを開発
・ローカル開発・検証・テスト環境を整え、CMSと外部APIに依存するフロントエンド開発の確認コストを削減
・社内向けHTMLメール生成ツールを開発し、手作業になりやすいメールHTML作成の効率化に貢献</t>
    </r>
  </si>
  <si>
    <t>エンジニア3人（サーバーサイド２人、フロントエンド1人）ディレクター1人、他</t>
  </si>
  <si>
    <t>2024/08
~
2026/06</t>
  </si>
  <si>
    <t>某ソフトウェア及びハードウェア開発企業 : Next.js製EC企画運用管理ツール開発</t>
  </si>
  <si>
    <r>
      <rPr>
        <b/>
        <sz val="10"/>
        <rFont val="Arial"/>
        <charset val="134"/>
      </rPr>
      <t>【対象プロジェクト】</t>
    </r>
    <r>
      <rPr>
        <sz val="10"/>
        <rFont val="Arial"/>
        <charset val="134"/>
      </rPr>
      <t xml:space="preserve">
・既存のNex.js製EC運用業務を一元管理する社内向けWeb管理ツールの運用と開発を担当
・価格申請、承認、企画管理、進捗管理、商品情報管理、ユーザー管理、操作ログ、Slack通知などを扱う業務管理システム
</t>
    </r>
    <r>
      <rPr>
        <b/>
        <sz val="10"/>
        <rFont val="Arial"/>
        <charset val="134"/>
      </rPr>
      <t>【使用技術】</t>
    </r>
    <r>
      <rPr>
        <sz val="10"/>
        <rFont val="Arial"/>
        <charset val="134"/>
      </rPr>
      <t xml:space="preserve">
・Next.js / React / TypeScript
・MUI / Material React Table / Sass
・Jotai / SWR / Axios
・Next.js API Routes
・MSSQL / PostgreSQL
・ExcelJS / CSV出力 / Slack API連携
</t>
    </r>
    <r>
      <rPr>
        <b/>
        <sz val="10"/>
        <rFont val="Arial"/>
        <charset val="134"/>
      </rPr>
      <t>【開発・対応した機能の主な内容】</t>
    </r>
    <r>
      <rPr>
        <sz val="10"/>
        <rFont val="Arial"/>
        <charset val="134"/>
      </rPr>
      <t xml:space="preserve">
・Next.js + TypeScriptによる社内向けEC運用管理ツールの画面・API実装
・ログイン、Cookieベース認証、ロール別メニュー制御、ユーザー管理機能を実装
・価格申請、スポット特価申請、承認、確認、コメントなどの業務フローを実装
・企画、イベント、キャンペーン、制作進捗、販売情報などの管理画面を実装
・Material React Tableを用いた一覧表示、検索、フィルタ、ソート、大量データ表示に対応
・MSSQL / PostgreSQLの複数DBと連携し、業務データ・商品情報・ログ情報を取得・更新
・Excel/CSVのインポート・エクスポート、SJIS対応など業務運用に必要なファイル処理を実装
・Slack APIと連携し、価格申請・進捗更新・エラー・メンテナンスなどの通知機能を実装
・既存コードに残っていたany型を約120箇所解消し、TypeScriptの型安全性と保守性を改善
</t>
    </r>
    <r>
      <rPr>
        <b/>
        <sz val="10"/>
        <rFont val="Arial"/>
        <charset val="134"/>
      </rPr>
      <t>【改善・工夫した点】</t>
    </r>
    <r>
      <rPr>
        <sz val="10"/>
        <rFont val="Arial"/>
        <charset val="134"/>
      </rPr>
      <t xml:space="preserve">
・フロントエンド画面とNext.js API Routesを同一プロジェクトで管理し、画面実装からAPI連携まで一貫して対応
・Jotaiでログインユーザー、テーマ、アラートなどのグローバル状態を管理し、画面間で共通利用できる構成にした
・SWRによるデータ取得・キャッシュ制御を利用し、一覧画面や管理画面の表示更新を効率化
・ロールごとにアクセス可能なメニューを制御し、管理者・承認者・担当者など業務権限に応じたUIを提供
・Excel/CSV出力やSlack通知など、現場の運用フローに合わせた周辺機能も実装</t>
    </r>
  </si>
  <si>
    <t>エンジニア3人</t>
  </si>
  <si>
    <t>2023/06
~
2024/05</t>
  </si>
  <si>
    <t>訪日インバウンド支援事業会社 : 訪日観光客向けメディア（香港版）</t>
  </si>
  <si>
    <t>※「訪日インバウンド向け多言語メディアサイト（英語版）」と同様の内容となります。
英語版と同じWordPressマルチサイト構成・翻訳管理基盤上で、台湾向け・香港向けドメインとして展開。
ドメイン別の翻訳データ管理・レコメンド・パフォーマンス改善など、英語版と同一のアーキテクチャ／実装方針を適用しています。</t>
  </si>
  <si>
    <t>3人（ディレクター1人、エンジニア2人）</t>
  </si>
  <si>
    <t>訪日インバウンド支援事業会社 : 訪日観光客向けメディア（台湾版）</t>
  </si>
  <si>
    <t>2人（ディレクター1人、エンジニア1人）</t>
  </si>
  <si>
    <t>2023/07
~
2024/05</t>
  </si>
  <si>
    <t>訪日インバウンド支援事業会社 : 訪日観光客向けメディア（英語版）</t>
  </si>
  <si>
    <r>
      <rPr>
        <b/>
        <sz val="10"/>
        <rFont val="Arial"/>
        <charset val="134"/>
      </rPr>
      <t>【対象サイト / 役割】</t>
    </r>
    <r>
      <rPr>
        <sz val="10"/>
        <rFont val="Arial"/>
        <charset val="134"/>
      </rPr>
      <t xml:space="preserve">
訪日観光向けの多言語メディアサイト（3ドメイン・3言語）を、WordPressマルチサイト構成で運用。1つのコードベースで3サイトを共通運用できるよう、情報設計〜実装まで一貫して担当しました。
また、メディア配信についてはCDNを使用しレスポンスを最大限早くしつつ、
リアルタイム性が求められる部分についてはReactを導入し即時性にも強い開発を行いました。
割合としてはPHPとReactが半々の割合での開発となりました。
</t>
    </r>
    <r>
      <rPr>
        <b/>
        <sz val="10"/>
        <rFont val="Arial"/>
        <charset val="134"/>
      </rPr>
      <t>【多言語対応・翻訳管理】</t>
    </r>
    <r>
      <rPr>
        <sz val="10"/>
        <rFont val="Arial"/>
        <charset val="134"/>
      </rPr>
      <t xml:space="preserve">
従来はpot / po / moファイルに行番号ベースで翻訳をハードコーディングしており、リファクタリング時に翻訳が崩れる課題がありました。
ACF機能とDB参照により、ドメイン・言語別の翻訳を管理できる仕組みに刷新し、コード量削減と保守性向上を実現しました。
</t>
    </r>
    <r>
      <rPr>
        <b/>
        <sz val="10"/>
        <rFont val="Arial"/>
        <charset val="134"/>
      </rPr>
      <t>【主な実装機能】</t>
    </r>
    <r>
      <rPr>
        <sz val="10"/>
        <rFont val="Arial"/>
        <charset val="134"/>
      </rPr>
      <t xml:space="preserve">
・WordPressマルチサイト構成のDocker化（ローカル〜本番環境の整備）
・会員向けクーポンチケット機能（ログイン必須・権限チェック含む）
・サイト内ポップアップによるユーザーアンケート機能（スプレッドシート連携・結果の可視化）
・GA4を用いた7日間/30日間の人気記事ランキング自動生成
・レコメンド機能（都道府県・カテゴリ情報を用いた関連記事出し分けロジック）
・約1万点超の商品データのCSV一括登録機能（Python製ツールと連携）
・外部APIを用いた商品広告表示機能（数千件規模のデータ取得・キャッシュ制御）
・古いCSVインポートプラグインの代替となる独自インポート機能
・PDFを所定フォルダにアップロードするだけで特設ページを自動生成する機能
・マーケティングツールBrazeとの連携実装
・画像IDを即時取得する管理画面向けツール（生SQLとAjax／CSV生成に利用）
・Reactによるポップアップ広告、記事のお気に入り機能、共通ヘッダー/フッター等の動的UI実装・改修
</t>
    </r>
    <r>
      <rPr>
        <b/>
        <sz val="10"/>
        <rFont val="Arial"/>
        <charset val="134"/>
      </rPr>
      <t>【Webパフォーマンス改善】</t>
    </r>
    <r>
      <rPr>
        <sz val="10"/>
        <rFont val="Arial"/>
        <charset val="134"/>
      </rPr>
      <t xml:space="preserve">
・ファーストビューの初期レンダリング最適化（優先読み込み対象の整理と描画順制御）
・レンダリングブロック要因となるJS/CSSの非同期読み込み関数を作成し、追加ファイルも自動で最適化
・重い処理部分を独自API化し、非同期レンダリングに切り替えることで体感速度を改善
・Trans APIやキャッシュ戦略の見直しによる安定したレスポンスの確保
・N+1問題が発生していた約20箇所のクエリをチューニングし解消
・約6万枚の画像をCLIで一括変換し、jpg/pngからwebpへ移行（3サイト横断）
・クロスドメイン環境でもwebp配信できるよう、functions.php側での制御ロジックを実装
・Reactで生成されるJSの読み込み順・分割を見直し、描画の安定性・速度を改善
</t>
    </r>
    <r>
      <rPr>
        <b/>
        <sz val="10"/>
        <rFont val="Arial"/>
        <charset val="134"/>
      </rPr>
      <t>【課題と解決】</t>
    </r>
    <r>
      <rPr>
        <sz val="10"/>
        <rFont val="Arial"/>
        <charset val="134"/>
      </rPr>
      <t xml:space="preserve">
・大量トラフィック時にCPU使用率が常時95%近くまで上昇していたため、負荷分散・キャッシュ戦略・クエリ最適化を組み合わせてチューニングし安定稼働まで改善
・会員ログインページなどリアルタイム性が重要な画面では、キャッシュと最新データのバランスを検証しながら設計・実装
開発〜インフラチューニングまでをほぼ単独で担当し、「更新しやすさ」「スケールする構成」「高トラフィック時の安定性」の3点を意識して設計・改善を行いました。</t>
    </r>
  </si>
  <si>
    <t>2023/03
~
2023/09</t>
  </si>
  <si>
    <t>某ボディメイク事業会社 : フィットネス事業会社向け会員サイト</t>
  </si>
  <si>
    <r>
      <rPr>
        <b/>
        <sz val="10"/>
        <rFont val="Arial"/>
        <charset val="134"/>
      </rPr>
      <t>【開発した主な機能】</t>
    </r>
    <r>
      <rPr>
        <sz val="10"/>
        <rFont val="Arial"/>
        <charset val="134"/>
      </rPr>
      <t xml:space="preserve">
Nuxt ベースで進められていたプロジェクトに、フロントエンドエンジニアとして参画しました。
主にボディメイクコンテストサイトや料金プラン・プログラム紹介ページなど、キャンペーン性の高いページ群を中心に新規作成しました。
</t>
    </r>
    <r>
      <rPr>
        <b/>
        <sz val="10"/>
        <rFont val="Arial"/>
        <charset val="134"/>
      </rPr>
      <t>【苦労した点】</t>
    </r>
    <r>
      <rPr>
        <sz val="10"/>
        <rFont val="Arial"/>
        <charset val="134"/>
      </rPr>
      <t xml:space="preserve">
・DBやAPIを持たない「ハードコーディング前提」のページが多く、大量データの管理・更新性に課題があった（コンテストページの作成に50時間以上かかるケースもあり）
・ランキングサイトでは、写真・コメント・プロフィール情報などを大量かつ正確に扱う必要があり、運用面でのヒューマンエラー防止に気を配った
・非常に短納期のタスクが連続し、複数タスクを抱えながらも工期を調整・交渉する必要があった
・短期スパンでのスピード重視の現場で、技術的負債と開発スピードのバランスをどこまで取るかの判断に悩む場面が多かった
</t>
    </r>
    <r>
      <rPr>
        <b/>
        <sz val="10"/>
        <rFont val="Arial"/>
        <charset val="134"/>
      </rPr>
      <t>【解決したこと】</t>
    </r>
    <r>
      <rPr>
        <sz val="10"/>
        <rFont val="Arial"/>
        <charset val="134"/>
      </rPr>
      <t xml:space="preserve">
・工期がほぼ固定されている中で、タスク分解と優先度付けを行い、人力で納期を死守する形で対応
・技術的負債については、現場の事情を踏まえつつも、以降の案件ではバッファの確保や仕様設計段階での相談を意識するようになりました。
非常にスピード感のある現場で、多数のページを短期間でリリースする経験を通じて、「スケジュール管理」「品質とスピードのバランス」の重要性を強く学びました。</t>
    </r>
  </si>
  <si>
    <t>エンジニア全体は40人前後（Nuxtチームは4人）</t>
  </si>
  <si>
    <t>某ボディメイク事業会社 : サブスク型ジムアプリ</t>
  </si>
  <si>
    <r>
      <rPr>
        <b/>
        <sz val="10"/>
        <rFont val="Arial"/>
        <charset val="134"/>
      </rPr>
      <t>【常駐企業について】</t>
    </r>
    <r>
      <rPr>
        <sz val="10"/>
        <rFont val="Arial"/>
        <charset val="134"/>
      </rPr>
      <t xml:space="preserve">
・非常にトラフィックの多いtoC向けサービスのWebサイト改修案件
・アクセスの約98%がスマートフォンからであり、モバイルファーストでのUI設計・パフォーマンス最適化が必須の環境でした。
</t>
    </r>
    <r>
      <rPr>
        <b/>
        <sz val="10"/>
        <rFont val="Arial"/>
        <charset val="134"/>
      </rPr>
      <t>【開発した主なページ】</t>
    </r>
    <r>
      <rPr>
        <sz val="10"/>
        <rFont val="Arial"/>
        <charset val="134"/>
      </rPr>
      <t xml:space="preserve">
・トップページ
・店舗検索ページ（各店舗詳細ページ含む）
・サービス一覧ページ（トレーニングマシン、セルフエステなど複数サービスの詳細ページを含む）
・料金ページ
・動画視聴と称号付与を組み合わせたゲーム性のあるLPページ（アプリ側の入館カウントと連携）
基本的に Nuxt を用いたUIリニューアル・新規ページ作成が中心で、既存ページの軽微な編集というよりは、0ベースでの構築が多い案件でした。
キャンペーンバナー画像やカウントダウン画像などは、ヘッドレスCMSからAPI経由で取得し、日付に応じた自動切り替えも実装しました。
</t>
    </r>
    <r>
      <rPr>
        <b/>
        <sz val="10"/>
        <rFont val="Arial"/>
        <charset val="134"/>
      </rPr>
      <t>【開発機能】</t>
    </r>
    <r>
      <rPr>
        <sz val="10"/>
        <rFont val="Arial"/>
        <charset val="134"/>
      </rPr>
      <t xml:space="preserve">
・MicroCMSからAPIを取得し、キャンペーンバナーなど様々な施策の実装
・アプリチームと連携し、ゲームLPの動画視聴数によって称号・レベルを振り分ける処理（付与されたパラメーターから振り分け）
・日に日に増えるチョコザップジムの店舗詳細ページへの追加
・店舗GPS機能の実装（座標の設定）
・サービスページのコンテンツ拡充
他、上記以外にも担当いたしました。
</t>
    </r>
    <r>
      <rPr>
        <b/>
        <sz val="10"/>
        <rFont val="Arial"/>
        <charset val="134"/>
      </rPr>
      <t>【心がけたこと】</t>
    </r>
    <r>
      <rPr>
        <sz val="10"/>
        <rFont val="Arial"/>
        <charset val="134"/>
      </rPr>
      <t xml:space="preserve">
・API以外は直接DBを持たず、フロントエンドでありがちな膨大なデータ量・ファイルをいかにDRYに、誰が見てもシンプルで把握しやすい構造を保ち、改修時に工数を大きく減らすことができるか。その意識を非常に強く持ち続けました。
・Nuxt の実務経験を通じて、SPA/SSR 環境でのパフォーマンスと可読性の両立に自信を持てるようになりました。
長時間稼働が続く期間もありましたが、膨大なページ量・施策を捌きつつ、モバイル中心の大規模トラフィックサイトの運用知見を得ることができた案件です。</t>
    </r>
  </si>
  <si>
    <t>2022/12
~
保守契約中</t>
  </si>
  <si>
    <t>某通運事業会社 : 物流業向けメディア構築</t>
  </si>
  <si>
    <r>
      <rPr>
        <b/>
        <sz val="10"/>
        <rFont val="Arial"/>
        <charset val="134"/>
      </rPr>
      <t>【参画が決定した流れ】</t>
    </r>
    <r>
      <rPr>
        <sz val="10"/>
        <rFont val="Arial"/>
        <charset val="134"/>
      </rPr>
      <t xml:space="preserve">
上場事業会社でご一緒したディレクターの方が独立され、そのご縁で運送会社のコーポレートサイト改修案件に参画しました。
ディレクター経由での直接指名となり、先方企業様と直接契約の形で開発・運用を担当しています。
</t>
    </r>
    <r>
      <rPr>
        <b/>
        <sz val="10"/>
        <rFont val="Arial"/>
        <charset val="134"/>
      </rPr>
      <t>【コラムの独立】</t>
    </r>
    <r>
      <rPr>
        <sz val="10"/>
        <rFont val="Arial"/>
        <charset val="134"/>
      </rPr>
      <t xml:space="preserve">
・SEO強化と情報発信の強化を目的に、「最新情報」と混在していたコラムコンテンツを独立させるプロジェクトを担当
・2022年12月着手〜約半年で、本業と並行しながらコラム専用セクションをリリース
</t>
    </r>
    <r>
      <rPr>
        <b/>
        <sz val="10"/>
        <rFont val="Arial"/>
        <charset val="134"/>
      </rPr>
      <t>【担当詳細】</t>
    </r>
    <r>
      <rPr>
        <sz val="10"/>
        <rFont val="Arial"/>
        <charset val="134"/>
      </rPr>
      <t xml:space="preserve">
画面のマークアップはもう一名のエンジニアさんにお任せさせていただき、私は
・Dockerベースの開発環境構築
・テスト環境の新規構築（本番直修正からの脱却）
・Git環境の導入と、Gitベースのデプロイフロー整備（FTP手動アップロードから移行）
・記事データやパンくずリストから情報を自動取得し、構造化マークアップ（JSON-LD）を生成する処理
・おすすめ記事の出し分けロジックの実装
・条件によるキャンペーンバナーの出し分け機能の実装
・記事の監修者・編集者・執筆者別に記事一覧を表示する機能の実装
・リアルタイム性が必要となる情報に関してはAPIを実装（Go言語）、Reactにて埋め込みキャッシュパフォーマンスとの両立を図る
主にシステム基盤・裏側の処理を担当しており、スポット（月5〜20時間程度）のアドバイザー的なポジションで継続参画しています。
今後は採用サイトの新設も予定しており、引き続き技術面から支援を行っていく予定です。</t>
    </r>
  </si>
  <si>
    <t>7人（エンジニアは２人）</t>
  </si>
  <si>
    <t>2020/11
~
2023/04</t>
  </si>
  <si>
    <t>東証上場物流会社 : 配送最適化システム開発会社CMS</t>
  </si>
  <si>
    <r>
      <rPr>
        <b/>
        <sz val="10"/>
        <rFont val="Arial"/>
        <charset val="134"/>
      </rPr>
      <t>【概要】</t>
    </r>
    <r>
      <rPr>
        <sz val="10"/>
        <rFont val="Arial"/>
        <charset val="134"/>
      </rPr>
      <t xml:space="preserve">
2020年11月より、WordPressで10サイト以上を展開する営業系企業のWebエンジニアとして参画。
1年間の常駐ののち、直接契約に切り替わり、現在はスポットで複雑な開発・技術選定・ディレクションなどを担当しています。
本プロジェクトは、上場に伴う株主向け情報提供を目的としたコーポレートサイトで、上場前後の情報公開フローの整備・実装を行いました。
</t>
    </r>
    <r>
      <rPr>
        <b/>
        <sz val="10"/>
        <rFont val="Arial"/>
        <charset val="134"/>
      </rPr>
      <t>【担当したこと】</t>
    </r>
    <r>
      <rPr>
        <sz val="10"/>
        <rFont val="Arial"/>
        <charset val="134"/>
      </rPr>
      <t xml:space="preserve">
・Git環境がなかったため、Git＋プロジェクト管理ツールを用いた開発フローを導入
・2021年の上場に向けたコーポレートサイトのリニューアル・情報設計・実装
・上場会社情報ページの公開にあたり、外部ベンダーと連携したリリース準備・調整
・毎年発生する採用サイトの改修・リリース対応
・コーポレートサイトの再ビルド（約2回）、構成の見直し・リファクタリング
・大量データのCSV化（Pythonスクリプトでのデータ整形・出力）
上記以外にも、外部コーダーとの連携・若手社員の技術フォロー・採用面談への同席など、技術アドバイザー的な役割も担っています。</t>
    </r>
  </si>
  <si>
    <t>5人</t>
  </si>
  <si>
    <t>2020/11
~
保守契約中</t>
  </si>
  <si>
    <t>東証上場物流会社 : 自社保有大型メディア</t>
  </si>
  <si>
    <r>
      <rPr>
        <b/>
        <sz val="10"/>
        <rFont val="Arial"/>
        <charset val="134"/>
      </rPr>
      <t>【概要】</t>
    </r>
    <r>
      <rPr>
        <sz val="10"/>
        <rFont val="Arial"/>
        <charset val="134"/>
      </rPr>
      <t xml:space="preserve">
・上場物流企業のメインサービスサイト群の開発・運用案件
・WordPress ベースの大規模サイトを、長期にわたりフルスタックに近い形で担当
・PythonやNodeにて各プロバイダーの自動スクレイピング機能開発、Goを導入しスクレイピングした大量のデータをAPI化
・API化したデータを各記事・LPで使用し情報としてもリアルタイム性とサーバーサイドキャッシュによるパフォーマンスとの両立のチューニング
・他、多数
</t>
    </r>
    <r>
      <rPr>
        <b/>
        <sz val="10"/>
        <rFont val="Arial"/>
        <charset val="134"/>
      </rPr>
      <t>【担当したタスクの一例】</t>
    </r>
    <r>
      <rPr>
        <sz val="10"/>
        <rFont val="Arial"/>
        <charset val="134"/>
      </rPr>
      <t xml:space="preserve">
・各商材ページ（電気・ウォーター・ガス・マンションなど）を含むサイト全体の新規作成・拡張
・プラグインの選定・管理・また必要に応じたプラグイン独自開発
・PHPバージョンアップ対応（7.2系以下 → 8.3系まで段階的アップデート）
・WordPress コアのバージョンアップ対応（5.4系 → 6.8系以降も継続的にアップデート）
・構造化マークアップ（JSON-LD）実装によるSEO強化
・Webパフォーマンスの改善（キャッシュ戦略の見直し、クエリ最適化など）
・アクセス集中時の高負荷対策（キャッシュ配布設定、WAF導入）
・Go REST APIとReactを実装・導入し、リアルタイム性と最新のデータの整合性・担保を両立
・コラム記事ページの表示速度改善
・年末年始挨拶をショートコード＋タイマープラグインで自動表示／非表示（期間中のみサーバーサイドキャッシュを制御）
・大量データのCSV化（PHPではタイムアウトする処理をPythonスクリプトで代替）
・非エンジニアがPDFをアップロードすると自動でリンクページを生成する仕組み（従来のハードコーディングを廃止）
大規模なWordPressサイトのため、常にファイル構成のシンプルさとリファクタリングを意識し、マーケティング担当者が安全に更新し続けられる運用を重視しています。
</t>
    </r>
    <r>
      <rPr>
        <b/>
        <sz val="10"/>
        <rFont val="Arial"/>
        <charset val="134"/>
      </rPr>
      <t>【今後やること】</t>
    </r>
    <r>
      <rPr>
        <sz val="10"/>
        <rFont val="Arial"/>
        <charset val="134"/>
      </rPr>
      <t xml:space="preserve">
■LP運用の静的ジェネレーター化
・100本以上存在するLPを静的サイトジェネレーター（例：Hugo）で管理する構成を検討中
・Nuxt / Next.js も検討したものの、「◯◯◯◯-m.html」「◯◯◯◯-d.html」などの拡張子・ディレクトリ構成をSSGビルドで再現するコストを考慮し、最適な技術選定を検証中
■新規プロジェクト時の技術選定
・基本方針としては Next.js ＋各種API をベースにしつつ、案件ごとの要件・運用体制に応じて柔軟に選定
・APIを自作する場合はGoを選択
技術的な提案〜導入〜実装まで一貫して担える立場として、今後もスポット参画で成果を出し続けることを意識しています。</t>
    </r>
  </si>
  <si>
    <t>4~5人</t>
  </si>
  <si>
    <t>2022/03
~
2023/04</t>
  </si>
  <si>
    <t>個人受託 : 保育施設向け予約・管理システム</t>
  </si>
  <si>
    <r>
      <rPr>
        <b/>
        <sz val="10"/>
        <rFont val="Arial"/>
        <charset val="134"/>
      </rPr>
      <t>【概要】</t>
    </r>
    <r>
      <rPr>
        <sz val="10"/>
        <rFont val="Arial"/>
        <charset val="134"/>
      </rPr>
      <t xml:space="preserve">
・保育園サイトの新規立ち上げ案件
・制作期間約1ヶ月程度のスポット対応で、既存マークアップへの機能実装を担当
</t>
    </r>
    <r>
      <rPr>
        <b/>
        <sz val="10"/>
        <rFont val="Arial"/>
        <charset val="134"/>
      </rPr>
      <t>【担当】</t>
    </r>
    <r>
      <rPr>
        <sz val="10"/>
        <rFont val="Arial"/>
        <charset val="134"/>
      </rPr>
      <t xml:space="preserve">
・外部エンジニアが作成した静的HTMLをベースに、JS/PHPによるクライアント・サーバーサイド処理を組み込み
・全ページにベタ書きされていた共通パーツをテンプレート化し、更新性を向上
・お知らせ記事の Ajax 化（非同期取得・表示）
小規模案件ながら、短納期での実装と「既存HTMLを崩さず機能だけを組み込む」実務を経験しました。</t>
    </r>
  </si>
  <si>
    <t>4人（実装者は2人）</t>
  </si>
  <si>
    <t>2019/12
~
2020/09</t>
  </si>
  <si>
    <t>個人受託 : 麻雀スコア記録 × レーティング</t>
  </si>
  <si>
    <r>
      <rPr>
        <b/>
        <sz val="10"/>
        <rFont val="Arial"/>
        <charset val="134"/>
      </rPr>
      <t>【概要】</t>
    </r>
    <r>
      <rPr>
        <sz val="10"/>
        <rFont val="Arial"/>
        <charset val="134"/>
      </rPr>
      <t xml:space="preserve">
・麻雀対局のスコアを管理し、ランキング・称号付与・アイコン開放などの要素を持つWebアプリ
・総得点に応じてプレイヤーをランキングし、ランク（1〜30）に応じた称号・アイコンを解放
・プレイヤーはユーザー登録し、マイページでユーザー名やアイコンなどを設定可能
・オーナーは各プレイヤーの得点を登録し、ランキングや年度別順位を管理
既存エンジニアの方が担当していたプロジェクトに途中から参加し、複数フェーズに分けてアップデートを実施しました。
</t>
    </r>
    <r>
      <rPr>
        <b/>
        <sz val="10"/>
        <rFont val="Arial"/>
        <charset val="134"/>
      </rPr>
      <t>【担当】</t>
    </r>
    <r>
      <rPr>
        <sz val="10"/>
        <rFont val="Arial"/>
        <charset val="134"/>
      </rPr>
      <t xml:space="preserve">
・サイト全部のUI実装（フロントに関しては全担当）
・各ランキング一覧の作成
・管理画面の作成・UI実装
・レベル別にアイコンを選択できるようにする処理
・各年度別に順位を出力できるようにする処理
・UIに関する提案・実装
</t>
    </r>
    <r>
      <rPr>
        <b/>
        <sz val="10"/>
        <rFont val="Arial"/>
        <charset val="134"/>
      </rPr>
      <t>【苦労した点】</t>
    </r>
    <r>
      <rPr>
        <sz val="10"/>
        <rFont val="Arial"/>
        <charset val="134"/>
      </rPr>
      <t xml:space="preserve">
・デザインデータの遅延・欠損により、納期直前でのUI実装が必要になったこと
・管理画面についてはRailsで作成しましたが、管理者画面を作成する経験が乏しかったため正確な仕様把握に時間を要した
・短納期の中で、多機能な画面群をまとめて実装する必要があったこと
</t>
    </r>
    <r>
      <rPr>
        <b/>
        <sz val="10"/>
        <rFont val="Arial"/>
        <charset val="134"/>
      </rPr>
      <t>【苦労した点の克服】</t>
    </r>
    <r>
      <rPr>
        <sz val="10"/>
        <rFont val="Arial"/>
        <charset val="134"/>
      </rPr>
      <t xml:space="preserve">
・デザインカンプ到着前に機能実装を先行し、デザイン確定後に一気にViewを組み上げる形で対応
・進捗管理とタスク分解を徹底し、スポット案件ながら高密度で実装を進めることで納期内にリリース
短納期・多機能のWebアプリ開発を通じて、「仕様確定前に進められる実装」や「機能とUIの分離」の重要性を学んだ案件です。</t>
    </r>
  </si>
  <si>
    <t>3人</t>
  </si>
  <si>
    <t>2019/12
~
2020/08</t>
  </si>
  <si>
    <t>IT教育/人材紹介企業 : 審査制Webエンジニア人材提案マッチングプラットフォーム</t>
  </si>
  <si>
    <r>
      <rPr>
        <b/>
        <sz val="10"/>
        <rFont val="Arial"/>
        <charset val="134"/>
      </rPr>
      <t>【概要】</t>
    </r>
    <r>
      <rPr>
        <sz val="10"/>
        <rFont val="Arial"/>
        <charset val="134"/>
      </rPr>
      <t xml:space="preserve">
・Webエンジニア向け案件紹介プラットフォーム
・企業側／エンジニア側がそれぞれ登録し、案件と人材をマッチングするサービス
・バックエンドはRails（APIモード）、フロントエンドはNuxtで構成
</t>
    </r>
    <r>
      <rPr>
        <b/>
        <sz val="10"/>
        <rFont val="Arial"/>
        <charset val="134"/>
      </rPr>
      <t>【担当】</t>
    </r>
    <r>
      <rPr>
        <sz val="10"/>
        <rFont val="Arial"/>
        <charset val="134"/>
      </rPr>
      <t xml:space="preserve">
・主にフロントエンド実装を担当
・エンジニア用マイページ／企業用マイページなど、各種CRUD画面の実装
・非ログイン時のTOPページ・エンジニア向けLPページ等の新規作成
</t>
    </r>
    <r>
      <rPr>
        <b/>
        <sz val="10"/>
        <rFont val="Arial"/>
        <charset val="134"/>
      </rPr>
      <t>【苦労した点】</t>
    </r>
    <r>
      <rPr>
        <sz val="10"/>
        <rFont val="Arial"/>
        <charset val="134"/>
      </rPr>
      <t xml:space="preserve">
・Nuxt 初経験の案件であり、既存コードを読み解きながら、できる部分から着実に実装範囲を広げていった
・サインアップページのクロスブラウザ対応（特にWindows版ブラウザでのパスワード入力欄の表示崩れ）
・Docker環境でNuxt のホットリロードが効かず、一時的にVimでの開発を余儀なくされるなど、開発環境のトラブル対応に時間を要した
</t>
    </r>
    <r>
      <rPr>
        <b/>
        <sz val="10"/>
        <rFont val="Arial"/>
        <charset val="134"/>
      </rPr>
      <t>【克服した方法】</t>
    </r>
    <r>
      <rPr>
        <sz val="10"/>
        <rFont val="Arial"/>
        <charset val="134"/>
      </rPr>
      <t xml:space="preserve">
・ブラウザ固有の仕様に対しては、擬似要素や表示の工夫で対応し、ユーザー体験を維持
・Docker環境をプロジェクト配下に再構築し、ビルドし直すことでホットリロード問題を解消
・以降の案件でも「開発環境の構築・運用」を重視し、スムーズに開発が進む環境づくりを意識するきっかけとなりました。</t>
    </r>
  </si>
  <si>
    <t>4人</t>
  </si>
  <si>
    <t>2020/03
~
2021/09</t>
  </si>
  <si>
    <t>某大手ECサイトグループ企業 : 某大手企業プログラミングスクール支援CMS</t>
  </si>
  <si>
    <r>
      <rPr>
        <b/>
        <sz val="10"/>
        <rFont val="Arial"/>
        <charset val="134"/>
      </rPr>
      <t>【概要】</t>
    </r>
    <r>
      <rPr>
        <sz val="10"/>
        <rFont val="Arial"/>
        <charset val="134"/>
      </rPr>
      <t xml:space="preserve">
・プログラミングスクールサイトの改修・運用案件
・既存ページの改修、新規ページの追加などを継続的に担当
</t>
    </r>
    <r>
      <rPr>
        <b/>
        <sz val="10"/>
        <rFont val="Arial"/>
        <charset val="134"/>
      </rPr>
      <t>【担当】</t>
    </r>
    <r>
      <rPr>
        <sz val="10"/>
        <rFont val="Arial"/>
        <charset val="134"/>
      </rPr>
      <t xml:space="preserve">
・感染症拡大期における、方針転換・対応方針の告知ページ作成
・オフラインからオンライン受講への切替に伴う、カレンダー予約システムの改修
・新規スクール開設に伴うページの追加・改修
・レガシーなコードのリファクタリング
</t>
    </r>
    <r>
      <rPr>
        <b/>
        <sz val="10"/>
        <rFont val="Arial"/>
        <charset val="134"/>
      </rPr>
      <t>【苦労した点】</t>
    </r>
    <r>
      <rPr>
        <sz val="10"/>
        <rFont val="Arial"/>
        <charset val="134"/>
      </rPr>
      <t xml:space="preserve">
・世の中の状況変化（コロナ禍に突入した時期）が激しい中で、急ぎの告知や仕様変更への対応が多かったこと
・スポット参画でありつつも、夜間・休日のリリース対応が必要な場面があったこと
</t>
    </r>
    <r>
      <rPr>
        <b/>
        <sz val="10"/>
        <rFont val="Arial"/>
        <charset val="134"/>
      </rPr>
      <t>【所感】</t>
    </r>
    <r>
      <rPr>
        <sz val="10"/>
        <rFont val="Arial"/>
        <charset val="134"/>
      </rPr>
      <t xml:space="preserve">
・メイン業務と並行しつつ、急な仕様変更・告知対応を行う案件であり、開発スピードと品質の両立を意識しました。
・スポット参画でありながら技術面で評価をいただき、運用フェーズでの開発者の価値を再認識できた案件でした。</t>
    </r>
  </si>
  <si>
    <t>1人（スポット対応のため、依頼元のディレクターと私のみ）</t>
  </si>
  <si>
    <t>2018/10
~
2020/08</t>
  </si>
  <si>
    <t>IT教育/人材紹介企業 : プログラミングスクール支援CMS</t>
  </si>
  <si>
    <r>
      <rPr>
        <b/>
        <sz val="10"/>
        <rFont val="Arial"/>
        <charset val="134"/>
      </rPr>
      <t>【概要】</t>
    </r>
    <r>
      <rPr>
        <sz val="10"/>
        <rFont val="Arial"/>
        <charset val="134"/>
      </rPr>
      <t xml:space="preserve">
・プログラミングスクールのコーポレート／LPサイト構築案件
・「受講生インタビューを高頻度で更新したい」という要望から、更新性を重視しWordPressを採用
・Ruby/Rails の経験が多い時期に、PHP（WordPress）でのテーマ開発・テンプレート設計の理解を深めた案件
</t>
    </r>
    <r>
      <rPr>
        <b/>
        <sz val="10"/>
        <rFont val="Arial"/>
        <charset val="134"/>
      </rPr>
      <t>【担当】</t>
    </r>
    <r>
      <rPr>
        <sz val="10"/>
        <rFont val="Arial"/>
        <charset val="134"/>
      </rPr>
      <t xml:space="preserve">
・サイト全般の改修
・インタビュー記事などの新規ページ作成
</t>
    </r>
    <r>
      <rPr>
        <b/>
        <sz val="10"/>
        <rFont val="Arial"/>
        <charset val="134"/>
      </rPr>
      <t>【追加した機能】</t>
    </r>
    <r>
      <rPr>
        <sz val="10"/>
        <rFont val="Arial"/>
        <charset val="134"/>
      </rPr>
      <t xml:space="preserve">
・受講生インタビュー記事の投稿・管理フローの整備
・カテゴリー／タグ設計の見直しによる記事の探しやすさ向上
他案件と並行しつつも、WordPress 開発への興味を強く持つきっかけとなり、その後のメディアサイト開発・マルチサイト構築につながりました。</t>
    </r>
  </si>
  <si>
    <t>1人（外部制作会社と連携）</t>
  </si>
  <si>
    <t>IT教育/人材紹介企業 : 某求人サイト開発（Rails）</t>
  </si>
  <si>
    <r>
      <rPr>
        <b/>
        <sz val="10"/>
        <rFont val="Arial"/>
        <charset val="134"/>
      </rPr>
      <t>【概要】</t>
    </r>
    <r>
      <rPr>
        <sz val="10"/>
        <rFont val="Arial"/>
        <charset val="134"/>
      </rPr>
      <t xml:space="preserve">
・Webエンジニア向け案件紹介サイトのフルリプレイス
・元々 WordPress で構築されていた案件管理サイトを Rails ベースにリプレイス
・本プロジェクトで初めて Docker を本格導入し、コンテナベース開発の基礎を習得
</t>
    </r>
    <r>
      <rPr>
        <b/>
        <sz val="10"/>
        <rFont val="Arial"/>
        <charset val="134"/>
      </rPr>
      <t>【参画の流れ】</t>
    </r>
    <r>
      <rPr>
        <sz val="10"/>
        <rFont val="Arial"/>
        <charset val="134"/>
      </rPr>
      <t xml:space="preserve">
エンジニア育成スクールを運営する企業にジョインし、受講後直後にスカウトを頂き参画。
約2年間の在籍期間で、エンジニア向け・スクール生向け・企業向けの各種サービス開発に携わりました。
</t>
    </r>
    <r>
      <rPr>
        <b/>
        <sz val="10"/>
        <rFont val="Arial"/>
        <charset val="134"/>
      </rPr>
      <t>【担当】</t>
    </r>
    <r>
      <rPr>
        <sz val="10"/>
        <rFont val="Arial"/>
        <charset val="134"/>
      </rPr>
      <t xml:space="preserve">
・サイト全体のビュー開発（デザイナーと連携した実装）
・検索機能の実装
・カテゴリ機能
・各言語ごとに関連記事・関連案件を紹介するレコメンド機能
・ログイン機能の実装
・パスワードのハッシュ化・ソルト化（参画当初は平文保存だったため、セキュリティ対策として是正）
・技術ブログサイト側で案件を紹介するための案件APIの作成
・Ajax対応
などを担当しました。
他にも Rails ベースの開発全般、受講生の PR レビュー（累計1000件以上）、WordPress でのPHP実装、Linuxサーバー上への開発環境構築などを幅広く経験しました。</t>
    </r>
  </si>
  <si>
    <t>IT教育/人材紹介企業 : プログラミング特化メディア</t>
  </si>
  <si>
    <r>
      <rPr>
        <b/>
        <sz val="10"/>
        <rFont val="Arial"/>
        <charset val="134"/>
      </rPr>
      <t>【概要】</t>
    </r>
    <r>
      <rPr>
        <sz val="10"/>
        <rFont val="Arial"/>
        <charset val="134"/>
      </rPr>
      <t xml:space="preserve">
・プログラミングスクールが運営する技術ブログの改修案件（WordPress）
・既存コードはhead直書きでJS/CSSを読み込むなど、リファクタリング余地が大きい状態
・ショートコード利用が多く、functions.php を中心に機能拡張を行いました。
</t>
    </r>
    <r>
      <rPr>
        <b/>
        <sz val="10"/>
        <rFont val="Arial"/>
        <charset val="134"/>
      </rPr>
      <t>【担当】</t>
    </r>
    <r>
      <rPr>
        <sz val="10"/>
        <rFont val="Arial"/>
        <charset val="134"/>
      </rPr>
      <t xml:space="preserve">
・既存サイトのリファクタリングおよび新機能追加
・カテゴリ別のレコメンド記事表示、講師からのコメント出し分けなどの実装
UIそのものは大きく崩さず、既存JavaScript/PHPの技術的負債となりそうな部分を中心にリファクタリングし、保守性・拡張性を確保しました。
</t>
    </r>
    <r>
      <rPr>
        <b/>
        <sz val="10"/>
        <rFont val="Arial"/>
        <charset val="134"/>
      </rPr>
      <t>【追加した機能】</t>
    </r>
    <r>
      <rPr>
        <sz val="10"/>
        <rFont val="Arial"/>
        <charset val="134"/>
      </rPr>
      <t xml:space="preserve">
・ブログ記事内に、Rails のAPIで生成した案件一覧（8件）をカルーセルで複数設置（記事カテゴリとの関連度を考慮した表示）
・メガドロップメニュー
・各種ショートコード
・構造化マークアップ（採用情報・記事メイン文章構造、他）
この頃から Node.js を利用する機会も増え、バックエンドAPIとの連携やビルドツール周りへの理解も深まりました。</t>
    </r>
  </si>
  <si>
    <t>実装者は私のみ（既存サイトの改修）</t>
  </si>
  <si>
    <t>2018/07
~
2018/09</t>
  </si>
  <si>
    <t>某上場デジタルマーケティング企業 : 大手航空会社向け業務支援システム</t>
  </si>
  <si>
    <r>
      <rPr>
        <b/>
        <sz val="10"/>
        <rFont val="Arial"/>
        <charset val="134"/>
      </rPr>
      <t>【概要】</t>
    </r>
    <r>
      <rPr>
        <sz val="10"/>
        <rFont val="Arial"/>
        <charset val="134"/>
      </rPr>
      <t xml:space="preserve">
・航空系大手企業のサイトにて、Adobe Target を用いたフロントエンド施策の実装を担当
・JavaScriptで各種キャンペーン施策（バナー出し分け、導線最適化など）を実装し、A/Bテストやターゲティング配信に対応
・「特定路線を検索したユーザーへ関連キャンペーンバナーを出し分ける」など、軽量だが数の多い施策を常時週4〜5件ペースで対応
</t>
    </r>
    <r>
      <rPr>
        <b/>
        <sz val="10"/>
        <rFont val="Arial"/>
        <charset val="134"/>
      </rPr>
      <t>【苦労したこと】</t>
    </r>
    <r>
      <rPr>
        <sz val="10"/>
        <rFont val="Arial"/>
        <charset val="134"/>
      </rPr>
      <t xml:space="preserve">
・Adobe Target 側の不具合や挙動不良が一定頻度で発生し、調査・復旧対応に時間を要した
・Git 等のバージョン管理ツールが導入されておらず、複数人での同時編集におけるコード衝突・巻き戻し対応が発生しやすい環境だった
・多数国・多数キャンペーンを同時並行で運用しているため、施策ごとの影響範囲把握と検証パターンの洗い出しに工夫が必要だった
大規模トラフィック環境かつマーケティングツール主体の現場で、Adobe Target を用いた実運用と、運用負荷・品質の両立を学ぶことができました。</t>
    </r>
  </si>
  <si>
    <t>1フロアで600人規模、小チームとしては10~12人</t>
  </si>
  <si>
    <t>2018/05
~
2018/07</t>
  </si>
  <si>
    <t>某Web制作会社 : 文化財・歴史資料デジタルアーカイブ</t>
  </si>
  <si>
    <r>
      <rPr>
        <b/>
        <sz val="10"/>
        <rFont val="Arial"/>
        <charset val="134"/>
      </rPr>
      <t>【概要】</t>
    </r>
    <r>
      <rPr>
        <sz val="10"/>
        <rFont val="Arial"/>
        <charset val="134"/>
      </rPr>
      <t xml:space="preserve">
・歴史資料を検索・閲覧できるデータベースサイトの新規構築
・フレームワークは使用せず、素のPHP / HTML / CSSのみで開発
</t>
    </r>
    <r>
      <rPr>
        <b/>
        <sz val="10"/>
        <rFont val="Arial"/>
        <charset val="134"/>
      </rPr>
      <t>【担当】</t>
    </r>
    <r>
      <rPr>
        <sz val="10"/>
        <rFont val="Arial"/>
        <charset val="134"/>
      </rPr>
      <t xml:space="preserve">
・サイト全体のマークアップ
・フリーワード検索機能の実装
・ヒストリーバックの設定
・年号検索機能の実装
</t>
    </r>
    <r>
      <rPr>
        <b/>
        <sz val="10"/>
        <rFont val="Arial"/>
        <charset val="134"/>
      </rPr>
      <t>【苦労したこと】</t>
    </r>
    <r>
      <rPr>
        <sz val="10"/>
        <rFont val="Arial"/>
        <charset val="134"/>
      </rPr>
      <t xml:space="preserve">
・バックエンドDBを使わず、ファイルベースで大量データを管理する必要があり、データ構造・検索ロジックの設計に工夫が必要だったこと
・検索条件の組み合わせが多く、要件整理と実装方法の検討に時間を要したこと
</t>
    </r>
    <r>
      <rPr>
        <b/>
        <sz val="10"/>
        <rFont val="Arial"/>
        <charset val="134"/>
      </rPr>
      <t>【感想】</t>
    </r>
    <r>
      <rPr>
        <sz val="10"/>
        <rFont val="Arial"/>
        <charset val="134"/>
      </rPr>
      <t xml:space="preserve">
・他プロジェクトとの並行での対応となり、工数管理・優先順位付けの重要性を実感しました。
・マークアップだけでなく、検索ロジック実装まで一通り経験でき、その後のWebアプリ開発の基礎になった案件です。</t>
    </r>
  </si>
  <si>
    <t>2人（実装は私のみ）</t>
  </si>
  <si>
    <t>2018/04
~
2018/09</t>
  </si>
  <si>
    <t>某Web制作会社 : 建設業向け社内情報管理システム</t>
  </si>
  <si>
    <r>
      <rPr>
        <b/>
        <sz val="10"/>
        <rFont val="Arial"/>
        <charset val="134"/>
      </rPr>
      <t>【業務委託初プロジェクト】</t>
    </r>
    <r>
      <rPr>
        <sz val="10"/>
        <rFont val="Arial"/>
        <charset val="134"/>
      </rPr>
      <t xml:space="preserve">
・Web制作会社に常駐し、業務委託契約後の初プロジェクトとなった大手建設企業向けサイトの案件
・コーポレート色の強い情報発信サイトとして、静的ページを中心に構築
</t>
    </r>
    <r>
      <rPr>
        <b/>
        <sz val="10"/>
        <rFont val="Arial"/>
        <charset val="134"/>
      </rPr>
      <t>【担当】</t>
    </r>
    <r>
      <rPr>
        <sz val="10"/>
        <rFont val="Arial"/>
        <charset val="134"/>
      </rPr>
      <t xml:space="preserve">
・サイト全体のマークアップ
・運用担当者の要望に合わせた Dreamweaver テンプレートの作成・組み込み
・「続きを見る」機能などのJS実装
</t>
    </r>
    <r>
      <rPr>
        <b/>
        <sz val="10"/>
        <rFont val="Arial"/>
        <charset val="134"/>
      </rPr>
      <t>【苦労したこと】</t>
    </r>
    <r>
      <rPr>
        <sz val="10"/>
        <rFont val="Arial"/>
        <charset val="134"/>
      </rPr>
      <t xml:space="preserve">
・納品後に「SSI/PHPによるインクルードではなく、Dreamweaverテンプレートでの運用に変更したい」という要件変更が発生
・短納期（約2日）の中で、テンプレート構造への組み替えと全ページへの適用が必要だった
</t>
    </r>
    <r>
      <rPr>
        <b/>
        <sz val="10"/>
        <rFont val="Arial"/>
        <charset val="134"/>
      </rPr>
      <t>【解決した流れと学び】</t>
    </r>
    <r>
      <rPr>
        <sz val="10"/>
        <rFont val="Arial"/>
        <charset val="134"/>
      </rPr>
      <t xml:space="preserve">
・当初PHPインクルードで構築していたものを、カテゴリ別にテンプレートを分割しながら Dreamweaver テンプレートへ移行
・非エンジニアの運用者が継続して更新できる構成にする重要性を実感し、今後の要件定義・ディレクションに活きる学びとなりました。</t>
    </r>
  </si>
  <si>
    <t>2人（実装者は私のみ）</t>
  </si>
  <si>
    <t>2017/09
~
2018/03</t>
  </si>
  <si>
    <t>研究者支援サービス開発会社 : 学術機関向け情報ポータル開発</t>
  </si>
  <si>
    <r>
      <rPr>
        <b/>
        <sz val="10"/>
        <rFont val="Arial"/>
        <charset val="134"/>
      </rPr>
      <t>【概要】</t>
    </r>
    <r>
      <rPr>
        <sz val="10"/>
        <rFont val="Arial"/>
        <charset val="134"/>
      </rPr>
      <t xml:space="preserve">
・学術コミュニケーション／研究支援を行う企業の発信サイト
・シンプルな構成で立ち上げる前提のもと、当時としては初めて「ほぼ一人称」で任された新規構築プロジェクト
</t>
    </r>
    <r>
      <rPr>
        <b/>
        <sz val="10"/>
        <rFont val="Arial"/>
        <charset val="134"/>
      </rPr>
      <t>【担当】</t>
    </r>
    <r>
      <rPr>
        <sz val="10"/>
        <rFont val="Arial"/>
        <charset val="134"/>
      </rPr>
      <t xml:space="preserve">
・サイト全体の開発（デザインを除くマークアップ〜実装）
</t>
    </r>
    <r>
      <rPr>
        <b/>
        <sz val="10"/>
        <rFont val="Arial"/>
        <charset val="134"/>
      </rPr>
      <t>【苦労したこと】</t>
    </r>
    <r>
      <rPr>
        <sz val="10"/>
        <rFont val="Arial"/>
        <charset val="134"/>
      </rPr>
      <t xml:space="preserve">
・初めて「コードレビューを前提とした開発プロセス」に参加
・デザインカンプ通りのマークアップに不慣れで、初回PRでは多数の指摘を受けた
</t>
    </r>
    <r>
      <rPr>
        <b/>
        <sz val="10"/>
        <rFont val="Arial"/>
        <charset val="134"/>
      </rPr>
      <t>【克服した方法】</t>
    </r>
    <r>
      <rPr>
        <sz val="10"/>
        <rFont val="Arial"/>
        <charset val="134"/>
      </rPr>
      <t xml:space="preserve">
・コードレビューで頂いたコメントを全て整理・可視化し、同じ指摘を受けないようにパターンとして身につける形で改善
初期の案件ではありましたが、「レビューを通じて品質を上げる文化」や「デザイン再現性の重要性」を強く意識するきっかけとなりました。</t>
    </r>
  </si>
  <si>
    <t>1人で対応</t>
  </si>
  <si>
    <t>2017/04
~
2017/05</t>
  </si>
  <si>
    <t>研究者支援サービス開発会社 : 論文投稿・査読プラットフォーム</t>
  </si>
  <si>
    <r>
      <rPr>
        <b/>
        <sz val="10"/>
        <rFont val="Arial"/>
        <charset val="134"/>
      </rPr>
      <t>【概要】</t>
    </r>
    <r>
      <rPr>
        <sz val="10"/>
        <rFont val="Arial"/>
        <charset val="134"/>
      </rPr>
      <t xml:space="preserve">
・学術系論文投稿システムのサポートサイトリニューアル案件
・リニューアル前は別CMSで構築されていたが、情報設計が崩れており、必要な情報にたどり着きづらい状態
・コンテンツの再整理とサイト構造の再設計を行い、WordPress ベースで再構築（初めての本格的なWordPress実務）
</t>
    </r>
    <r>
      <rPr>
        <b/>
        <sz val="10"/>
        <rFont val="Arial"/>
        <charset val="134"/>
      </rPr>
      <t>【担当】</t>
    </r>
    <r>
      <rPr>
        <sz val="10"/>
        <rFont val="Arial"/>
        <charset val="134"/>
      </rPr>
      <t xml:space="preserve">
・デザインを含むサイト全ページのリニューアル（デザイナーと連携）
・ログイン機能実装（事務局のみのため、ユーザー作成機能は不要）
</t>
    </r>
    <r>
      <rPr>
        <b/>
        <sz val="10"/>
        <rFont val="Arial"/>
        <charset val="134"/>
      </rPr>
      <t>【苦労した点】</t>
    </r>
    <r>
      <rPr>
        <sz val="10"/>
        <rFont val="Arial"/>
        <charset val="134"/>
      </rPr>
      <t xml:space="preserve">
・Web業界2年目で、初めて一人称に近い形でWordPressテーマ開発を担当
・PHP/WordPress のベストプラクティスに不慣れな中、ループ・カテゴリー取得・カスタム投稿などを一つずつ調べながら実装
本案件を通じて、WordPress を使った業務レベルのサイト構築を一通り経験し、その後のメディア開発・マルチサイト構築の基盤となりました。</t>
    </r>
  </si>
  <si>
    <t>2015/12
~
2017/02</t>
  </si>
  <si>
    <t>内装会社 : 建設業向け業務DX支援Webサイト制作</t>
  </si>
  <si>
    <r>
      <rPr>
        <b/>
        <sz val="10"/>
        <rFont val="Arial"/>
        <charset val="134"/>
      </rPr>
      <t>【概要】</t>
    </r>
    <r>
      <rPr>
        <sz val="10"/>
        <rFont val="Arial"/>
        <charset val="134"/>
      </rPr>
      <t xml:space="preserve">
・Webエンジニア転職後、初めて担当した内装会社のコーポレートサイト案件
・HTML / 素のPHP / JS を用いた、比較的シンプルな構成のサイト群
・関連ドメインの店舗サイト・事業サイトなど、複数サイトの制作・運用も担当
</t>
    </r>
    <r>
      <rPr>
        <b/>
        <sz val="10"/>
        <rFont val="Arial"/>
        <charset val="134"/>
      </rPr>
      <t>【担当】</t>
    </r>
    <r>
      <rPr>
        <sz val="10"/>
        <rFont val="Arial"/>
        <charset val="134"/>
      </rPr>
      <t xml:space="preserve">
・サイトのリニューアル対応
・新規事業サイトの開発作業
・お客様の声など、各種コンテンツの更新作業
</t>
    </r>
    <r>
      <rPr>
        <b/>
        <sz val="10"/>
        <rFont val="Arial"/>
        <charset val="134"/>
      </rPr>
      <t>【苦労したこと】</t>
    </r>
    <r>
      <rPr>
        <sz val="10"/>
        <rFont val="Arial"/>
        <charset val="134"/>
      </rPr>
      <t xml:space="preserve">
・技術的には大きな壁はなかったものの、Web業界未経験からのスタートで、コーディング・環境構築すべてに慣れる必要があったこと
・先輩エンジニアのコードやレビューを通じて、現場の開発フローをキャッチアップしていきました。</t>
    </r>
  </si>
  <si>
    <t>Webチームは5人（会社規模は120人前後）</t>
  </si>
  <si>
    <t>経験言語・FW</t>
  </si>
  <si>
    <t>常駐現場にて業務上で使用した言語など</t>
  </si>
  <si>
    <t>経験言語</t>
  </si>
  <si>
    <t>HTML</t>
  </si>
  <si>
    <t>10年以上</t>
  </si>
  <si>
    <t>経験FW</t>
  </si>
  <si>
    <t>2年</t>
  </si>
  <si>
    <t>開発上のインフラ</t>
  </si>
  <si>
    <t>3~4年程度</t>
  </si>
  <si>
    <t>SCSS</t>
  </si>
  <si>
    <t>半年程度</t>
  </si>
  <si>
    <t>Salesforce</t>
  </si>
  <si>
    <t>2年程度</t>
  </si>
  <si>
    <t>Go（Gin）</t>
  </si>
  <si>
    <t>1年以上</t>
  </si>
  <si>
    <t>Linux(CentOS等)</t>
  </si>
  <si>
    <t>3年以上</t>
  </si>
  <si>
    <t>Nuxt</t>
  </si>
  <si>
    <t>Docker</t>
  </si>
  <si>
    <t>6年以上</t>
  </si>
  <si>
    <t>React</t>
  </si>
  <si>
    <t>Vite</t>
  </si>
  <si>
    <t>2年以上</t>
  </si>
  <si>
    <t>WordPress</t>
  </si>
</sst>
</file>

<file path=xl/styles.xml><?xml version="1.0" encoding="utf-8"?>
<styleSheet xmlns="http://schemas.openxmlformats.org/spreadsheetml/2006/main">
  <numFmts count="5">
    <numFmt numFmtId="176" formatCode="\(0&quot;ヶ&quot;&quot;月&quot;&quot;間&quot;\)"/>
    <numFmt numFmtId="177" formatCode="_-&quot;\&quot;* #,##0_-\ ;\-&quot;\&quot;* #,##0_-\ ;_-&quot;\&quot;* &quot;-&quot;??_-\ ;_-@_-"/>
    <numFmt numFmtId="178" formatCode="_-&quot;\&quot;* #,##0.00_-\ ;\-&quot;\&quot;* #,##0.00_-\ ;_-&quot;\&quot;* &quot;-&quot;??_-\ ;_-@_-"/>
    <numFmt numFmtId="179" formatCode="_ * #,##0_ ;_ * \-#,##0_ ;_ * &quot;-&quot;??_ ;_ @_ "/>
    <numFmt numFmtId="43" formatCode="_ * #,##0.00_ ;_ * \-#,##0.00_ ;_ * &quot;-&quot;??_ ;_ @_ "/>
  </numFmts>
  <fonts count="37">
    <font>
      <sz val="10"/>
      <color rgb="FF000000"/>
      <name val="Arial"/>
      <charset val="134"/>
    </font>
    <font>
      <b/>
      <sz val="18"/>
      <name val="Arial"/>
      <charset val="134"/>
    </font>
    <font>
      <b/>
      <sz val="14"/>
      <name val="Arial"/>
      <charset val="134"/>
    </font>
    <font>
      <b/>
      <sz val="10"/>
      <name val="Arial"/>
      <charset val="134"/>
    </font>
    <font>
      <sz val="10"/>
      <name val="Arial"/>
      <charset val="134"/>
    </font>
    <font>
      <b/>
      <sz val="19"/>
      <color rgb="FF1F1F1F"/>
      <name val="&quot;Google Sans&quot;"/>
      <charset val="134"/>
    </font>
    <font>
      <b/>
      <sz val="14"/>
      <color rgb="FFFFFFFF"/>
      <name val="Arial"/>
      <charset val="134"/>
    </font>
    <font>
      <b/>
      <sz val="18"/>
      <color rgb="FF1F1F1F"/>
      <name val="&quot;Google Sans&quot;"/>
      <charset val="134"/>
    </font>
    <font>
      <b/>
      <sz val="12"/>
      <name val="Arial"/>
      <charset val="134"/>
    </font>
    <font>
      <sz val="15"/>
      <name val="Arial"/>
      <charset val="134"/>
    </font>
    <font>
      <b/>
      <sz val="11"/>
      <color rgb="FF1F1F1F"/>
      <name val="&quot;Google Sans&quot;"/>
      <charset val="134"/>
    </font>
    <font>
      <b/>
      <sz val="11"/>
      <name val="Arial"/>
      <charset val="134"/>
    </font>
    <font>
      <b/>
      <sz val="11"/>
      <name val="Meiryo"/>
      <charset val="134"/>
    </font>
    <font>
      <sz val="11"/>
      <name val="Meiryo"/>
      <charset val="134"/>
    </font>
    <font>
      <sz val="10"/>
      <name val="Meiryo"/>
      <charset val="134"/>
    </font>
    <font>
      <sz val="9"/>
      <name val="Meiryo"/>
      <charset val="134"/>
    </font>
    <font>
      <b/>
      <sz val="11"/>
      <color rgb="FFFA7D00"/>
      <name val="ＭＳ Ｐゴシック"/>
      <charset val="0"/>
      <scheme val="minor"/>
    </font>
    <font>
      <b/>
      <sz val="15"/>
      <color theme="3"/>
      <name val="ＭＳ Ｐゴシック"/>
      <charset val="134"/>
      <scheme val="minor"/>
    </font>
    <font>
      <sz val="11"/>
      <color theme="1"/>
      <name val="ＭＳ Ｐゴシック"/>
      <charset val="134"/>
      <scheme val="minor"/>
    </font>
    <font>
      <b/>
      <sz val="11"/>
      <color theme="1"/>
      <name val="ＭＳ Ｐゴシック"/>
      <charset val="0"/>
      <scheme val="minor"/>
    </font>
    <font>
      <b/>
      <sz val="11"/>
      <color rgb="FFFFFFFF"/>
      <name val="ＭＳ Ｐゴシック"/>
      <charset val="0"/>
      <scheme val="minor"/>
    </font>
    <font>
      <b/>
      <sz val="11"/>
      <color theme="3"/>
      <name val="ＭＳ Ｐゴシック"/>
      <charset val="134"/>
      <scheme val="minor"/>
    </font>
    <font>
      <sz val="11"/>
      <color rgb="FF9C6500"/>
      <name val="ＭＳ Ｐゴシック"/>
      <charset val="0"/>
      <scheme val="minor"/>
    </font>
    <font>
      <b/>
      <sz val="18"/>
      <color theme="3"/>
      <name val="ＭＳ Ｐゴシック"/>
      <charset val="134"/>
      <scheme val="minor"/>
    </font>
    <font>
      <sz val="11"/>
      <color rgb="FF3F3F76"/>
      <name val="ＭＳ Ｐゴシック"/>
      <charset val="0"/>
      <scheme val="minor"/>
    </font>
    <font>
      <i/>
      <sz val="11"/>
      <color rgb="FF7F7F7F"/>
      <name val="ＭＳ Ｐゴシック"/>
      <charset val="0"/>
      <scheme val="minor"/>
    </font>
    <font>
      <sz val="11"/>
      <color rgb="FF006100"/>
      <name val="ＭＳ Ｐゴシック"/>
      <charset val="0"/>
      <scheme val="minor"/>
    </font>
    <font>
      <sz val="11"/>
      <color theme="0"/>
      <name val="ＭＳ Ｐゴシック"/>
      <charset val="0"/>
      <scheme val="minor"/>
    </font>
    <font>
      <sz val="11"/>
      <color theme="1"/>
      <name val="ＭＳ Ｐゴシック"/>
      <charset val="0"/>
      <scheme val="minor"/>
    </font>
    <font>
      <b/>
      <sz val="11"/>
      <color rgb="FF3F3F3F"/>
      <name val="ＭＳ Ｐゴシック"/>
      <charset val="0"/>
      <scheme val="minor"/>
    </font>
    <font>
      <sz val="11"/>
      <color rgb="FFFA7D00"/>
      <name val="ＭＳ Ｐゴシック"/>
      <charset val="0"/>
      <scheme val="minor"/>
    </font>
    <font>
      <sz val="11"/>
      <color rgb="FFFF0000"/>
      <name val="ＭＳ Ｐゴシック"/>
      <charset val="0"/>
      <scheme val="minor"/>
    </font>
    <font>
      <u/>
      <sz val="11"/>
      <color rgb="FF0000FF"/>
      <name val="ＭＳ Ｐゴシック"/>
      <charset val="0"/>
      <scheme val="minor"/>
    </font>
    <font>
      <b/>
      <sz val="13"/>
      <color theme="3"/>
      <name val="ＭＳ Ｐゴシック"/>
      <charset val="134"/>
      <scheme val="minor"/>
    </font>
    <font>
      <u/>
      <sz val="11"/>
      <color rgb="FF800080"/>
      <name val="ＭＳ Ｐゴシック"/>
      <charset val="0"/>
      <scheme val="minor"/>
    </font>
    <font>
      <sz val="11"/>
      <color rgb="FF9C0006"/>
      <name val="ＭＳ Ｐゴシック"/>
      <charset val="0"/>
      <scheme val="minor"/>
    </font>
    <font>
      <b/>
      <sz val="10"/>
      <name val="Meiryo"/>
      <charset val="134"/>
    </font>
  </fonts>
  <fills count="42">
    <fill>
      <patternFill patternType="none"/>
    </fill>
    <fill>
      <patternFill patternType="gray125"/>
    </fill>
    <fill>
      <patternFill patternType="solid">
        <fgColor rgb="FFCFE2F3"/>
        <bgColor rgb="FFCFE2F3"/>
      </patternFill>
    </fill>
    <fill>
      <patternFill patternType="solid">
        <fgColor rgb="FFD9EAD3"/>
        <bgColor rgb="FFD9EAD3"/>
      </patternFill>
    </fill>
    <fill>
      <patternFill patternType="solid">
        <fgColor rgb="FFD9D2E9"/>
        <bgColor rgb="FFD9D2E9"/>
      </patternFill>
    </fill>
    <fill>
      <patternFill patternType="solid">
        <fgColor rgb="FFFFFFFF"/>
        <bgColor rgb="FFFFFFFF"/>
      </patternFill>
    </fill>
    <fill>
      <patternFill patternType="solid">
        <fgColor rgb="FF5B95F9"/>
        <bgColor rgb="FF5B95F9"/>
      </patternFill>
    </fill>
    <fill>
      <patternFill patternType="solid">
        <fgColor rgb="FFA4C2F4"/>
        <bgColor rgb="FFA4C2F4"/>
      </patternFill>
    </fill>
    <fill>
      <patternFill patternType="solid">
        <fgColor rgb="FFC9DAF8"/>
        <bgColor rgb="FFC9DAF8"/>
      </patternFill>
    </fill>
    <fill>
      <patternFill patternType="solid">
        <fgColor rgb="FF99CCFF"/>
        <bgColor rgb="FF99CCFF"/>
      </patternFill>
    </fill>
    <fill>
      <patternFill patternType="solid">
        <fgColor rgb="FFFCE5CD"/>
        <bgColor rgb="FFFCE5CD"/>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rgb="FFFFCC99"/>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
      <patternFill patternType="solid">
        <fgColor theme="9" tint="0.799981688894314"/>
        <bgColor indexed="64"/>
      </patternFill>
    </fill>
    <fill>
      <patternFill patternType="solid">
        <fgColor theme="5"/>
        <bgColor indexed="64"/>
      </patternFill>
    </fill>
    <fill>
      <patternFill patternType="solid">
        <fgColor theme="9"/>
        <bgColor indexed="64"/>
      </patternFill>
    </fill>
    <fill>
      <patternFill patternType="solid">
        <fgColor theme="7"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9" tint="0.599993896298105"/>
        <bgColor indexed="64"/>
      </patternFill>
    </fill>
  </fills>
  <borders count="4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right style="thin">
        <color rgb="FF000000"/>
      </right>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right style="thin">
        <color rgb="FF000000"/>
      </right>
      <top style="medium">
        <color rgb="FF000000"/>
      </top>
      <bottom/>
      <diagonal/>
    </border>
    <border>
      <left/>
      <right/>
      <top style="medium">
        <color rgb="FF000000"/>
      </top>
      <bottom style="dotted">
        <color rgb="FF000000"/>
      </bottom>
      <diagonal/>
    </border>
    <border>
      <left/>
      <right style="dotted">
        <color rgb="FF000000"/>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top/>
      <bottom/>
      <diagonal/>
    </border>
    <border>
      <left/>
      <right/>
      <top/>
      <bottom style="dotted">
        <color rgb="FF000000"/>
      </bottom>
      <diagonal/>
    </border>
    <border>
      <left/>
      <right style="dotted">
        <color rgb="FF000000"/>
      </right>
      <top/>
      <bottom style="dotted">
        <color rgb="FF000000"/>
      </bottom>
      <diagonal/>
    </border>
    <border>
      <left/>
      <right style="medium">
        <color rgb="FF000000"/>
      </right>
      <top/>
      <bottom style="dotted">
        <color rgb="FF000000"/>
      </bottom>
      <diagonal/>
    </border>
    <border>
      <left/>
      <right style="dotted">
        <color rgb="FF000000"/>
      </right>
      <top/>
      <bottom style="medium">
        <color rgb="FF000000"/>
      </bottom>
      <diagonal/>
    </border>
    <border>
      <left/>
      <right style="dotted">
        <color rgb="FF000000"/>
      </right>
      <top/>
      <bottom/>
      <diagonal/>
    </border>
    <border>
      <left/>
      <right style="medium">
        <color rgb="FF000000"/>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43" fontId="18" fillId="0" borderId="0" applyFont="0" applyFill="0" applyBorder="0" applyAlignment="0" applyProtection="0">
      <alignment vertical="center"/>
    </xf>
    <xf numFmtId="0" fontId="24" fillId="14" borderId="34" applyNumberFormat="0" applyAlignment="0" applyProtection="0">
      <alignment vertical="center"/>
    </xf>
    <xf numFmtId="179" fontId="18" fillId="0" borderId="0" applyFont="0" applyFill="0" applyBorder="0" applyAlignment="0" applyProtection="0">
      <alignment vertical="center"/>
    </xf>
    <xf numFmtId="178" fontId="18" fillId="0" borderId="0" applyFont="0" applyFill="0" applyBorder="0" applyAlignment="0" applyProtection="0">
      <alignment vertical="center"/>
    </xf>
    <xf numFmtId="0" fontId="28" fillId="19" borderId="0" applyNumberFormat="0" applyBorder="0" applyAlignment="0" applyProtection="0">
      <alignment vertical="center"/>
    </xf>
    <xf numFmtId="177" fontId="18" fillId="0" borderId="0" applyFont="0" applyFill="0" applyBorder="0" applyAlignment="0" applyProtection="0">
      <alignment vertical="center"/>
    </xf>
    <xf numFmtId="9" fontId="18" fillId="0" borderId="0" applyFont="0" applyFill="0" applyBorder="0" applyAlignment="0" applyProtection="0">
      <alignment vertical="center"/>
    </xf>
    <xf numFmtId="0" fontId="32" fillId="0" borderId="0" applyNumberFormat="0" applyFill="0" applyBorder="0" applyAlignment="0" applyProtection="0">
      <alignment vertical="center"/>
    </xf>
    <xf numFmtId="0" fontId="27" fillId="23" borderId="0" applyNumberFormat="0" applyBorder="0" applyAlignment="0" applyProtection="0">
      <alignment vertical="center"/>
    </xf>
    <xf numFmtId="0" fontId="34" fillId="0" borderId="0" applyNumberFormat="0" applyFill="0" applyBorder="0" applyAlignment="0" applyProtection="0">
      <alignment vertical="center"/>
    </xf>
    <xf numFmtId="0" fontId="28" fillId="25" borderId="0" applyNumberFormat="0" applyBorder="0" applyAlignment="0" applyProtection="0">
      <alignment vertical="center"/>
    </xf>
    <xf numFmtId="0" fontId="18" fillId="27" borderId="41" applyNumberFormat="0" applyFont="0" applyAlignment="0" applyProtection="0">
      <alignment vertical="center"/>
    </xf>
    <xf numFmtId="0" fontId="26" fillId="15" borderId="0" applyNumberFormat="0" applyBorder="0" applyAlignment="0" applyProtection="0">
      <alignment vertical="center"/>
    </xf>
    <xf numFmtId="0" fontId="31" fillId="0" borderId="0" applyNumberFormat="0" applyFill="0" applyBorder="0" applyAlignment="0" applyProtection="0">
      <alignment vertical="center"/>
    </xf>
    <xf numFmtId="0" fontId="30" fillId="0" borderId="40" applyNumberFormat="0" applyFill="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24" borderId="0" applyNumberFormat="0" applyBorder="0" applyAlignment="0" applyProtection="0">
      <alignment vertical="center"/>
    </xf>
    <xf numFmtId="0" fontId="29" fillId="11" borderId="39" applyNumberFormat="0" applyAlignment="0" applyProtection="0">
      <alignment vertical="center"/>
    </xf>
    <xf numFmtId="0" fontId="17" fillId="0" borderId="35" applyNumberFormat="0" applyFill="0" applyAlignment="0" applyProtection="0">
      <alignment vertical="center"/>
    </xf>
    <xf numFmtId="0" fontId="33" fillId="0" borderId="35" applyNumberFormat="0" applyFill="0" applyAlignment="0" applyProtection="0">
      <alignment vertical="center"/>
    </xf>
    <xf numFmtId="0" fontId="16" fillId="11" borderId="34" applyNumberFormat="0" applyAlignment="0" applyProtection="0">
      <alignment vertical="center"/>
    </xf>
    <xf numFmtId="0" fontId="21" fillId="0" borderId="38" applyNumberFormat="0" applyFill="0" applyAlignment="0" applyProtection="0">
      <alignment vertical="center"/>
    </xf>
    <xf numFmtId="0" fontId="21" fillId="0" borderId="0" applyNumberFormat="0" applyFill="0" applyBorder="0" applyAlignment="0" applyProtection="0">
      <alignment vertical="center"/>
    </xf>
    <xf numFmtId="0" fontId="27" fillId="29" borderId="0" applyNumberFormat="0" applyBorder="0" applyAlignment="0" applyProtection="0">
      <alignment vertical="center"/>
    </xf>
    <xf numFmtId="0" fontId="20" fillId="12" borderId="37" applyNumberFormat="0" applyAlignment="0" applyProtection="0">
      <alignment vertical="center"/>
    </xf>
    <xf numFmtId="0" fontId="28" fillId="30" borderId="0" applyNumberFormat="0" applyBorder="0" applyAlignment="0" applyProtection="0">
      <alignment vertical="center"/>
    </xf>
    <xf numFmtId="0" fontId="19" fillId="0" borderId="36" applyNumberFormat="0" applyFill="0" applyAlignment="0" applyProtection="0">
      <alignment vertical="center"/>
    </xf>
    <xf numFmtId="0" fontId="35" fillId="26" borderId="0" applyNumberFormat="0" applyBorder="0" applyAlignment="0" applyProtection="0">
      <alignment vertical="center"/>
    </xf>
    <xf numFmtId="0" fontId="22" fillId="13" borderId="0" applyNumberFormat="0" applyBorder="0" applyAlignment="0" applyProtection="0">
      <alignment vertical="center"/>
    </xf>
    <xf numFmtId="0" fontId="27" fillId="18" borderId="0" applyNumberFormat="0" applyBorder="0" applyAlignment="0" applyProtection="0">
      <alignment vertical="center"/>
    </xf>
    <xf numFmtId="0" fontId="28" fillId="34" borderId="0" applyNumberFormat="0" applyBorder="0" applyAlignment="0" applyProtection="0">
      <alignment vertical="center"/>
    </xf>
    <xf numFmtId="0" fontId="28" fillId="17" borderId="0" applyNumberFormat="0" applyBorder="0" applyAlignment="0" applyProtection="0">
      <alignment vertical="center"/>
    </xf>
    <xf numFmtId="0" fontId="27" fillId="33" borderId="0" applyNumberFormat="0" applyBorder="0" applyAlignment="0" applyProtection="0">
      <alignment vertical="center"/>
    </xf>
    <xf numFmtId="0" fontId="28" fillId="36" borderId="0" applyNumberFormat="0" applyBorder="0" applyAlignment="0" applyProtection="0">
      <alignment vertical="center"/>
    </xf>
    <xf numFmtId="0" fontId="28" fillId="38" borderId="0" applyNumberFormat="0" applyBorder="0" applyAlignment="0" applyProtection="0">
      <alignment vertical="center"/>
    </xf>
    <xf numFmtId="0" fontId="28" fillId="22" borderId="0" applyNumberFormat="0" applyBorder="0" applyAlignment="0" applyProtection="0">
      <alignment vertical="center"/>
    </xf>
    <xf numFmtId="0" fontId="27" fillId="16" borderId="0" applyNumberFormat="0" applyBorder="0" applyAlignment="0" applyProtection="0">
      <alignment vertical="center"/>
    </xf>
    <xf numFmtId="0" fontId="27" fillId="40" borderId="0" applyNumberFormat="0" applyBorder="0" applyAlignment="0" applyProtection="0">
      <alignment vertical="center"/>
    </xf>
    <xf numFmtId="0" fontId="28" fillId="37" borderId="0" applyNumberFormat="0" applyBorder="0" applyAlignment="0" applyProtection="0">
      <alignment vertical="center"/>
    </xf>
    <xf numFmtId="0" fontId="28" fillId="32" borderId="0" applyNumberFormat="0" applyBorder="0" applyAlignment="0" applyProtection="0">
      <alignment vertical="center"/>
    </xf>
    <xf numFmtId="0" fontId="27" fillId="35" borderId="0" applyNumberFormat="0" applyBorder="0" applyAlignment="0" applyProtection="0">
      <alignment vertical="center"/>
    </xf>
    <xf numFmtId="0" fontId="27" fillId="21" borderId="0" applyNumberFormat="0" applyBorder="0" applyAlignment="0" applyProtection="0">
      <alignment vertical="center"/>
    </xf>
    <xf numFmtId="0" fontId="28" fillId="31" borderId="0" applyNumberFormat="0" applyBorder="0" applyAlignment="0" applyProtection="0">
      <alignment vertical="center"/>
    </xf>
    <xf numFmtId="0" fontId="27" fillId="28" borderId="0" applyNumberFormat="0" applyBorder="0" applyAlignment="0" applyProtection="0">
      <alignment vertical="center"/>
    </xf>
    <xf numFmtId="0" fontId="27" fillId="20" borderId="0" applyNumberFormat="0" applyBorder="0" applyAlignment="0" applyProtection="0">
      <alignment vertical="center"/>
    </xf>
    <xf numFmtId="0" fontId="28" fillId="41" borderId="0" applyNumberFormat="0" applyBorder="0" applyAlignment="0" applyProtection="0">
      <alignment vertical="center"/>
    </xf>
    <xf numFmtId="0" fontId="27" fillId="39" borderId="0" applyNumberFormat="0" applyBorder="0" applyAlignment="0" applyProtection="0">
      <alignment vertical="center"/>
    </xf>
  </cellStyleXfs>
  <cellXfs count="82">
    <xf numFmtId="0" fontId="0" fillId="0" borderId="0" xfId="0" applyFont="1" applyAlignment="1"/>
    <xf numFmtId="0" fontId="1" fillId="0" borderId="0" xfId="0" applyFont="1" applyAlignment="1"/>
    <xf numFmtId="0" fontId="2" fillId="0" borderId="0" xfId="0" applyFont="1" applyAlignment="1"/>
    <xf numFmtId="0" fontId="3" fillId="2" borderId="1" xfId="0" applyFont="1" applyFill="1" applyBorder="1" applyAlignment="1">
      <alignment horizontal="center" vertical="center"/>
    </xf>
    <xf numFmtId="0" fontId="4" fillId="0" borderId="2" xfId="0" applyFont="1" applyBorder="1" applyAlignment="1">
      <alignment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0" borderId="2" xfId="0" applyFont="1" applyBorder="1" applyAlignment="1"/>
    <xf numFmtId="0" fontId="4" fillId="0" borderId="3" xfId="0" applyFont="1" applyBorder="1"/>
    <xf numFmtId="0" fontId="4" fillId="0" borderId="2" xfId="0" applyFont="1" applyBorder="1"/>
    <xf numFmtId="0" fontId="4" fillId="0" borderId="4" xfId="0" applyFont="1" applyBorder="1"/>
    <xf numFmtId="0" fontId="4" fillId="0" borderId="0" xfId="0" applyFont="1" applyAlignment="1">
      <alignment horizontal="center" vertical="center"/>
    </xf>
    <xf numFmtId="0" fontId="4" fillId="0" borderId="0" xfId="0" applyFont="1" applyAlignment="1">
      <alignment vertical="center"/>
    </xf>
    <xf numFmtId="0" fontId="4" fillId="0" borderId="5" xfId="0" applyFont="1" applyBorder="1" applyAlignment="1">
      <alignment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5" fillId="5" borderId="5" xfId="0" applyFont="1" applyFill="1" applyBorder="1" applyAlignment="1">
      <alignment horizontal="center" vertical="center" wrapText="1"/>
    </xf>
    <xf numFmtId="0" fontId="4" fillId="0" borderId="7" xfId="0" applyFont="1" applyBorder="1"/>
    <xf numFmtId="0" fontId="4" fillId="0" borderId="8" xfId="0" applyFont="1" applyBorder="1"/>
    <xf numFmtId="0" fontId="6" fillId="6" borderId="2" xfId="0" applyFont="1" applyFill="1" applyBorder="1" applyAlignment="1">
      <alignment horizontal="center" vertical="center" wrapText="1"/>
    </xf>
    <xf numFmtId="0" fontId="6" fillId="6" borderId="2" xfId="0" applyFont="1" applyFill="1" applyBorder="1" applyAlignment="1">
      <alignment vertical="center" wrapText="1"/>
    </xf>
    <xf numFmtId="0" fontId="6" fillId="6" borderId="5" xfId="0" applyFont="1" applyFill="1" applyBorder="1" applyAlignment="1">
      <alignment vertical="center" wrapText="1"/>
    </xf>
    <xf numFmtId="0" fontId="4" fillId="0" borderId="2" xfId="0" applyFont="1" applyBorder="1" applyAlignment="1">
      <alignment horizontal="center" vertical="center" wrapText="1"/>
    </xf>
    <xf numFmtId="0" fontId="3" fillId="0" borderId="2" xfId="0" applyFont="1" applyBorder="1" applyAlignment="1">
      <alignment vertical="center" wrapText="1"/>
    </xf>
    <xf numFmtId="0" fontId="4" fillId="0" borderId="5" xfId="0" applyFont="1" applyBorder="1" applyAlignment="1">
      <alignment vertical="center" wrapText="1"/>
    </xf>
    <xf numFmtId="0" fontId="4" fillId="0" borderId="2" xfId="0" applyFont="1" applyBorder="1" applyAlignment="1">
      <alignment vertical="center" wrapText="1"/>
    </xf>
    <xf numFmtId="0" fontId="7" fillId="5" borderId="0" xfId="0" applyFont="1" applyFill="1" applyAlignment="1">
      <alignment horizontal="center" vertical="center"/>
    </xf>
    <xf numFmtId="0" fontId="4" fillId="0" borderId="9" xfId="0" applyFont="1" applyBorder="1"/>
    <xf numFmtId="0" fontId="8" fillId="7" borderId="10" xfId="0" applyFont="1" applyFill="1" applyBorder="1" applyAlignment="1">
      <alignment horizontal="center" vertical="center"/>
    </xf>
    <xf numFmtId="0" fontId="4" fillId="0" borderId="11" xfId="0" applyFont="1" applyBorder="1"/>
    <xf numFmtId="0" fontId="4" fillId="0" borderId="12" xfId="0" applyFont="1" applyBorder="1"/>
    <xf numFmtId="0" fontId="9" fillId="0" borderId="12" xfId="0" applyFont="1" applyBorder="1" applyAlignment="1">
      <alignment horizontal="center" vertical="center"/>
    </xf>
    <xf numFmtId="0" fontId="8" fillId="7" borderId="12" xfId="0" applyFont="1" applyFill="1" applyBorder="1" applyAlignment="1">
      <alignment horizontal="center" vertical="center"/>
    </xf>
    <xf numFmtId="0" fontId="2" fillId="0" borderId="12" xfId="0" applyFont="1" applyBorder="1" applyAlignment="1">
      <alignment horizontal="center" vertical="center"/>
    </xf>
    <xf numFmtId="0" fontId="8" fillId="0" borderId="13" xfId="0" applyFont="1" applyBorder="1" applyAlignment="1">
      <alignment horizontal="center" vertical="center"/>
    </xf>
    <xf numFmtId="0" fontId="8" fillId="7" borderId="14" xfId="0" applyFont="1" applyFill="1" applyBorder="1" applyAlignment="1">
      <alignment horizontal="center" vertical="center"/>
    </xf>
    <xf numFmtId="0" fontId="4" fillId="0" borderId="15" xfId="0" applyFont="1" applyBorder="1"/>
    <xf numFmtId="0" fontId="10" fillId="5" borderId="15" xfId="0" applyFont="1" applyFill="1" applyBorder="1" applyAlignment="1">
      <alignment horizontal="center" vertical="center"/>
    </xf>
    <xf numFmtId="0" fontId="8" fillId="7" borderId="15" xfId="0" applyFont="1" applyFill="1" applyBorder="1" applyAlignment="1">
      <alignment horizontal="center" vertical="center"/>
    </xf>
    <xf numFmtId="0" fontId="8" fillId="0" borderId="9" xfId="0" applyFont="1" applyBorder="1" applyAlignment="1">
      <alignment horizontal="center" vertical="center"/>
    </xf>
    <xf numFmtId="0" fontId="8" fillId="7" borderId="16" xfId="0" applyFont="1" applyFill="1" applyBorder="1" applyAlignment="1">
      <alignment horizontal="center" vertical="center"/>
    </xf>
    <xf numFmtId="0" fontId="8" fillId="0" borderId="17" xfId="0" applyFont="1" applyBorder="1" applyAlignment="1">
      <alignment horizontal="center" vertical="center"/>
    </xf>
    <xf numFmtId="0" fontId="11" fillId="7" borderId="18" xfId="0" applyFont="1" applyFill="1" applyBorder="1" applyAlignment="1">
      <alignment horizontal="center" vertical="center"/>
    </xf>
    <xf numFmtId="0" fontId="8" fillId="7" borderId="19" xfId="0" applyFont="1" applyFill="1" applyBorder="1" applyAlignment="1"/>
    <xf numFmtId="0" fontId="8" fillId="7" borderId="19" xfId="0" applyFont="1" applyFill="1" applyBorder="1" applyAlignment="1">
      <alignment wrapText="1"/>
    </xf>
    <xf numFmtId="0" fontId="8" fillId="7" borderId="20" xfId="0" applyFont="1" applyFill="1" applyBorder="1" applyAlignment="1"/>
    <xf numFmtId="0" fontId="4" fillId="0" borderId="21" xfId="0" applyFont="1" applyBorder="1"/>
    <xf numFmtId="0" fontId="4" fillId="8" borderId="12" xfId="0" applyFont="1" applyFill="1" applyBorder="1" applyAlignment="1">
      <alignment horizontal="right"/>
    </xf>
    <xf numFmtId="0" fontId="4" fillId="0" borderId="12" xfId="0" applyFont="1" applyBorder="1" applyAlignment="1"/>
    <xf numFmtId="0" fontId="4" fillId="8" borderId="8" xfId="0" applyFont="1" applyFill="1" applyBorder="1" applyAlignment="1">
      <alignment horizontal="right"/>
    </xf>
    <xf numFmtId="0" fontId="4" fillId="0" borderId="4" xfId="0" applyFont="1" applyBorder="1" applyAlignment="1"/>
    <xf numFmtId="0" fontId="4" fillId="8" borderId="16" xfId="0" applyFont="1" applyFill="1" applyBorder="1" applyAlignment="1">
      <alignment horizontal="right"/>
    </xf>
    <xf numFmtId="0" fontId="4" fillId="0" borderId="1" xfId="0" applyFont="1" applyBorder="1" applyAlignment="1"/>
    <xf numFmtId="0" fontId="4" fillId="8" borderId="2" xfId="0" applyFont="1" applyFill="1" applyBorder="1" applyAlignment="1"/>
    <xf numFmtId="0" fontId="12" fillId="9" borderId="22" xfId="0" applyFont="1" applyFill="1" applyBorder="1" applyAlignment="1">
      <alignment horizontal="center" vertical="center"/>
    </xf>
    <xf numFmtId="0" fontId="4" fillId="0" borderId="23" xfId="0" applyFont="1" applyBorder="1"/>
    <xf numFmtId="0" fontId="13" fillId="10" borderId="24" xfId="0" applyFont="1" applyFill="1" applyBorder="1" applyAlignment="1">
      <alignment horizontal="center" vertical="center"/>
    </xf>
    <xf numFmtId="0" fontId="4" fillId="0" borderId="25" xfId="0" applyFont="1" applyBorder="1"/>
    <xf numFmtId="0" fontId="4" fillId="0" borderId="26" xfId="0" applyFont="1" applyBorder="1"/>
    <xf numFmtId="0" fontId="4" fillId="0" borderId="27" xfId="0" applyFont="1" applyBorder="1"/>
    <xf numFmtId="0" fontId="4" fillId="0" borderId="16" xfId="0" applyFont="1" applyBorder="1"/>
    <xf numFmtId="176" fontId="14" fillId="0" borderId="28" xfId="0" applyNumberFormat="1" applyFont="1" applyBorder="1" applyAlignment="1">
      <alignment horizontal="center" vertical="center"/>
    </xf>
    <xf numFmtId="0" fontId="4" fillId="0" borderId="29" xfId="0" applyFont="1" applyBorder="1"/>
    <xf numFmtId="176" fontId="14" fillId="0" borderId="28" xfId="0" applyNumberFormat="1" applyFont="1" applyBorder="1" applyAlignment="1">
      <alignment horizontal="center" vertical="center" wrapText="1"/>
    </xf>
    <xf numFmtId="0" fontId="14" fillId="0" borderId="28" xfId="0" applyFont="1" applyBorder="1" applyAlignment="1">
      <alignment horizontal="center" vertical="center" wrapText="1"/>
    </xf>
    <xf numFmtId="0" fontId="14" fillId="0" borderId="28" xfId="0" applyFont="1" applyBorder="1" applyAlignment="1">
      <alignment vertical="center"/>
    </xf>
    <xf numFmtId="0" fontId="4" fillId="0" borderId="30" xfId="0" applyFont="1" applyBorder="1"/>
    <xf numFmtId="0" fontId="13" fillId="10" borderId="28" xfId="0" applyFont="1" applyFill="1" applyBorder="1" applyAlignment="1">
      <alignment horizontal="center" vertical="center"/>
    </xf>
    <xf numFmtId="0" fontId="15" fillId="10" borderId="28" xfId="0" applyFont="1" applyFill="1" applyBorder="1" applyAlignment="1">
      <alignment horizontal="center" vertical="center"/>
    </xf>
    <xf numFmtId="0" fontId="4" fillId="0" borderId="14" xfId="0" applyFont="1" applyBorder="1"/>
    <xf numFmtId="0" fontId="14" fillId="0" borderId="9" xfId="0" applyFont="1" applyBorder="1" applyAlignment="1">
      <alignment vertical="center"/>
    </xf>
    <xf numFmtId="0" fontId="4" fillId="0" borderId="31" xfId="0" applyFont="1" applyBorder="1"/>
    <xf numFmtId="0" fontId="4" fillId="0" borderId="17" xfId="0" applyFont="1" applyBorder="1"/>
    <xf numFmtId="0" fontId="12" fillId="9" borderId="27" xfId="0" applyFont="1" applyFill="1" applyBorder="1" applyAlignment="1">
      <alignment horizontal="center" vertical="center"/>
    </xf>
    <xf numFmtId="0" fontId="4" fillId="0" borderId="28" xfId="0" applyFont="1" applyBorder="1"/>
    <xf numFmtId="0" fontId="4" fillId="10" borderId="28" xfId="0" applyFont="1" applyFill="1" applyBorder="1" applyAlignment="1">
      <alignment vertical="center"/>
    </xf>
    <xf numFmtId="0" fontId="4" fillId="0" borderId="9" xfId="0" applyFont="1" applyBorder="1" applyAlignment="1">
      <alignment vertical="center"/>
    </xf>
    <xf numFmtId="0" fontId="14" fillId="0" borderId="0" xfId="0" applyFont="1" applyAlignment="1">
      <alignment vertical="center"/>
    </xf>
    <xf numFmtId="0" fontId="4" fillId="0" borderId="32" xfId="0" applyFont="1" applyBorder="1"/>
    <xf numFmtId="0" fontId="4" fillId="0" borderId="33" xfId="0" applyFont="1" applyBorder="1"/>
    <xf numFmtId="0" fontId="12" fillId="9" borderId="5" xfId="0" applyFont="1" applyFill="1" applyBorder="1" applyAlignment="1">
      <alignment horizontal="center" vertical="center"/>
    </xf>
    <xf numFmtId="0" fontId="14" fillId="0" borderId="5" xfId="0" applyFont="1" applyBorder="1" applyAlignment="1">
      <alignment vertical="center"/>
    </xf>
  </cellXfs>
  <cellStyles count="49">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パーセント" xfId="7" builtinId="5"/>
    <cellStyle name="ハイパーリンク" xfId="8" builtinId="8"/>
    <cellStyle name="アクセント 2" xfId="9" builtinId="33"/>
    <cellStyle name="訪問済ハイパーリンク" xfId="10" builtinId="9"/>
    <cellStyle name="20% - アクセント 4" xfId="11" builtinId="42"/>
    <cellStyle name="メモ" xfId="12" builtinId="10"/>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00FF"/>
    <outlinePr summaryBelow="0" summaryRight="0"/>
  </sheetPr>
  <dimension ref="A1:I51"/>
  <sheetViews>
    <sheetView showGridLines="0" tabSelected="1" workbookViewId="0">
      <selection activeCell="A1" sqref="A1:H2"/>
    </sheetView>
  </sheetViews>
  <sheetFormatPr defaultColWidth="12.6272727272727" defaultRowHeight="15.75" customHeight="1"/>
  <cols>
    <col min="1" max="1" width="29.8818181818182" customWidth="1"/>
    <col min="2" max="2" width="7.38181818181818" customWidth="1"/>
    <col min="3" max="3" width="26.6272727272727" customWidth="1"/>
    <col min="4" max="4" width="37" customWidth="1"/>
    <col min="5" max="5" width="37.2545454545455" customWidth="1"/>
    <col min="6" max="6" width="77.7545454545455" customWidth="1"/>
    <col min="7" max="8" width="22.3818181818182" customWidth="1"/>
    <col min="9" max="9" width="7.5" customWidth="1"/>
  </cols>
  <sheetData>
    <row r="1" ht="21.75" customHeight="1" spans="1:9">
      <c r="A1" s="26" t="s">
        <v>0</v>
      </c>
      <c r="I1" s="12"/>
    </row>
    <row r="2" ht="21.75" customHeight="1" spans="1:9">
      <c r="A2" s="27"/>
      <c r="B2" s="27"/>
      <c r="C2" s="27"/>
      <c r="D2" s="27"/>
      <c r="E2" s="27"/>
      <c r="F2" s="27"/>
      <c r="G2" s="27"/>
      <c r="H2" s="27"/>
      <c r="I2" s="12"/>
    </row>
    <row r="3" ht="24" customHeight="1" spans="1:9">
      <c r="A3" s="28" t="s">
        <v>1</v>
      </c>
      <c r="B3" s="29"/>
      <c r="C3" s="30"/>
      <c r="D3" s="31" t="s">
        <v>2</v>
      </c>
      <c r="E3" s="32" t="s">
        <v>3</v>
      </c>
      <c r="F3" s="33" t="str">
        <f ca="1">DATEDIF(DATE(1987,5,24),TODAY(),"Y")&amp;"歳"</f>
        <v>39歳</v>
      </c>
      <c r="G3" s="32" t="s">
        <v>4</v>
      </c>
      <c r="H3" s="34" t="s">
        <v>5</v>
      </c>
      <c r="I3" s="12"/>
    </row>
    <row r="4" ht="24" customHeight="1" spans="1:9">
      <c r="A4" s="35" t="s">
        <v>6</v>
      </c>
      <c r="B4" s="27"/>
      <c r="C4" s="36"/>
      <c r="D4" s="37" t="s">
        <v>7</v>
      </c>
      <c r="E4" s="38" t="s">
        <v>8</v>
      </c>
      <c r="F4" s="39" t="str">
        <f ca="1">DATEDIF(DATE(2015,12,1),TODAY(),"Y")&amp;"年"&amp;DATEDIF(DATE(2015,12,1),TODAY(),"YM")&amp;"ヶ月"</f>
        <v>10年6ヶ月</v>
      </c>
      <c r="G4" s="40" t="s">
        <v>9</v>
      </c>
      <c r="H4" s="41" t="s">
        <v>10</v>
      </c>
      <c r="I4" s="12"/>
    </row>
    <row r="5" ht="19.5" customHeight="1" spans="1:8">
      <c r="A5" s="42" t="s">
        <v>11</v>
      </c>
      <c r="B5" s="43" t="s">
        <v>12</v>
      </c>
      <c r="C5" s="43" t="s">
        <v>13</v>
      </c>
      <c r="D5" s="44" t="s">
        <v>14</v>
      </c>
      <c r="E5" s="43" t="s">
        <v>15</v>
      </c>
      <c r="F5" s="43" t="s">
        <v>16</v>
      </c>
      <c r="G5" s="45" t="s">
        <v>17</v>
      </c>
      <c r="H5" s="45" t="s">
        <v>18</v>
      </c>
    </row>
    <row r="6" ht="14.25" customHeight="1" spans="1:8">
      <c r="A6" s="46"/>
      <c r="B6" s="47">
        <v>1</v>
      </c>
      <c r="C6" s="48" t="s">
        <v>19</v>
      </c>
      <c r="D6" s="48" t="s">
        <v>20</v>
      </c>
      <c r="E6" s="48" t="s">
        <v>21</v>
      </c>
      <c r="F6" s="48" t="s">
        <v>22</v>
      </c>
      <c r="G6" s="7" t="s">
        <v>23</v>
      </c>
      <c r="H6" s="7" t="s">
        <v>24</v>
      </c>
    </row>
    <row r="7" ht="14.25" customHeight="1" spans="1:8">
      <c r="A7" s="46"/>
      <c r="B7" s="49">
        <v>2</v>
      </c>
      <c r="C7" s="7" t="s">
        <v>25</v>
      </c>
      <c r="D7" s="7" t="s">
        <v>20</v>
      </c>
      <c r="E7" s="7" t="s">
        <v>26</v>
      </c>
      <c r="F7" s="7" t="s">
        <v>27</v>
      </c>
      <c r="G7" s="7" t="s">
        <v>28</v>
      </c>
      <c r="H7" s="7" t="s">
        <v>24</v>
      </c>
    </row>
    <row r="8" ht="14.25" customHeight="1" spans="1:8">
      <c r="A8" s="46"/>
      <c r="B8" s="47">
        <v>3</v>
      </c>
      <c r="C8" s="7" t="s">
        <v>29</v>
      </c>
      <c r="D8" s="7" t="s">
        <v>30</v>
      </c>
      <c r="E8" s="7" t="s">
        <v>31</v>
      </c>
      <c r="F8" s="7" t="s">
        <v>32</v>
      </c>
      <c r="G8" s="50" t="s">
        <v>28</v>
      </c>
      <c r="H8" s="7" t="s">
        <v>24</v>
      </c>
    </row>
    <row r="9" ht="14.25" customHeight="1" spans="1:8">
      <c r="A9" s="46"/>
      <c r="B9" s="47">
        <v>4</v>
      </c>
      <c r="C9" s="7" t="s">
        <v>33</v>
      </c>
      <c r="D9" s="7" t="s">
        <v>34</v>
      </c>
      <c r="E9" s="7" t="s">
        <v>35</v>
      </c>
      <c r="F9" s="7" t="s">
        <v>36</v>
      </c>
      <c r="G9" s="50" t="s">
        <v>37</v>
      </c>
      <c r="H9" s="7" t="s">
        <v>24</v>
      </c>
    </row>
    <row r="10" ht="14.25" customHeight="1" spans="1:8">
      <c r="A10" s="46"/>
      <c r="B10" s="47">
        <v>5</v>
      </c>
      <c r="C10" s="50" t="s">
        <v>38</v>
      </c>
      <c r="D10" s="7" t="s">
        <v>34</v>
      </c>
      <c r="E10" s="7" t="s">
        <v>39</v>
      </c>
      <c r="F10" s="7" t="s">
        <v>40</v>
      </c>
      <c r="G10" s="50" t="s">
        <v>37</v>
      </c>
      <c r="H10" s="7" t="s">
        <v>24</v>
      </c>
    </row>
    <row r="11" ht="14.25" customHeight="1" spans="1:8">
      <c r="A11" s="46"/>
      <c r="B11" s="47">
        <v>6</v>
      </c>
      <c r="C11" s="50" t="s">
        <v>41</v>
      </c>
      <c r="D11" s="7" t="s">
        <v>42</v>
      </c>
      <c r="E11" s="7" t="s">
        <v>43</v>
      </c>
      <c r="F11" s="7" t="s">
        <v>44</v>
      </c>
      <c r="G11" s="50" t="s">
        <v>37</v>
      </c>
      <c r="H11" s="7" t="s">
        <v>24</v>
      </c>
    </row>
    <row r="12" ht="14.25" customHeight="1" spans="1:8">
      <c r="A12" s="46"/>
      <c r="B12" s="47">
        <v>7</v>
      </c>
      <c r="C12" s="50" t="s">
        <v>41</v>
      </c>
      <c r="D12" s="7" t="s">
        <v>42</v>
      </c>
      <c r="E12" s="7" t="s">
        <v>45</v>
      </c>
      <c r="F12" s="7" t="s">
        <v>44</v>
      </c>
      <c r="G12" s="50" t="s">
        <v>37</v>
      </c>
      <c r="H12" s="7" t="s">
        <v>24</v>
      </c>
    </row>
    <row r="13" ht="14.25" customHeight="1" spans="1:8">
      <c r="A13" s="46"/>
      <c r="B13" s="47">
        <v>8</v>
      </c>
      <c r="C13" s="50" t="s">
        <v>46</v>
      </c>
      <c r="D13" s="7" t="s">
        <v>42</v>
      </c>
      <c r="E13" s="7" t="s">
        <v>47</v>
      </c>
      <c r="F13" s="7" t="s">
        <v>44</v>
      </c>
      <c r="G13" s="50" t="s">
        <v>37</v>
      </c>
      <c r="H13" s="7" t="s">
        <v>24</v>
      </c>
    </row>
    <row r="14" ht="14.25" customHeight="1" spans="1:8">
      <c r="A14" s="46"/>
      <c r="B14" s="47">
        <v>9</v>
      </c>
      <c r="C14" s="50" t="s">
        <v>48</v>
      </c>
      <c r="D14" s="7" t="s">
        <v>49</v>
      </c>
      <c r="E14" s="7" t="s">
        <v>50</v>
      </c>
      <c r="F14" s="7" t="s">
        <v>51</v>
      </c>
      <c r="G14" s="50" t="s">
        <v>37</v>
      </c>
      <c r="H14" s="7" t="s">
        <v>24</v>
      </c>
    </row>
    <row r="15" ht="14.25" customHeight="1" spans="1:8">
      <c r="A15" s="46"/>
      <c r="B15" s="47">
        <v>10</v>
      </c>
      <c r="C15" s="50" t="s">
        <v>48</v>
      </c>
      <c r="D15" s="7" t="s">
        <v>49</v>
      </c>
      <c r="E15" s="7" t="s">
        <v>52</v>
      </c>
      <c r="F15" s="7" t="s">
        <v>51</v>
      </c>
      <c r="G15" s="50" t="s">
        <v>37</v>
      </c>
      <c r="H15" s="7" t="s">
        <v>24</v>
      </c>
    </row>
    <row r="16" ht="14.25" customHeight="1" spans="1:8">
      <c r="A16" s="46"/>
      <c r="B16" s="47">
        <v>11</v>
      </c>
      <c r="C16" s="50" t="s">
        <v>53</v>
      </c>
      <c r="D16" s="7" t="s">
        <v>54</v>
      </c>
      <c r="E16" s="7" t="s">
        <v>55</v>
      </c>
      <c r="F16" s="7" t="s">
        <v>56</v>
      </c>
      <c r="G16" s="50" t="s">
        <v>28</v>
      </c>
      <c r="H16" s="7" t="s">
        <v>24</v>
      </c>
    </row>
    <row r="17" ht="14.25" customHeight="1" spans="1:8">
      <c r="A17" s="46"/>
      <c r="B17" s="47">
        <v>12</v>
      </c>
      <c r="C17" s="50" t="s">
        <v>57</v>
      </c>
      <c r="D17" s="7" t="s">
        <v>20</v>
      </c>
      <c r="E17" s="7" t="s">
        <v>58</v>
      </c>
      <c r="F17" s="7" t="s">
        <v>59</v>
      </c>
      <c r="G17" s="50" t="s">
        <v>28</v>
      </c>
      <c r="H17" s="7" t="s">
        <v>24</v>
      </c>
    </row>
    <row r="18" ht="14.25" customHeight="1" spans="1:8">
      <c r="A18" s="46"/>
      <c r="B18" s="47">
        <v>13</v>
      </c>
      <c r="C18" s="50" t="s">
        <v>60</v>
      </c>
      <c r="D18" s="7" t="s">
        <v>20</v>
      </c>
      <c r="E18" s="7" t="s">
        <v>61</v>
      </c>
      <c r="F18" s="7" t="s">
        <v>62</v>
      </c>
      <c r="G18" s="50" t="s">
        <v>28</v>
      </c>
      <c r="H18" s="7" t="s">
        <v>24</v>
      </c>
    </row>
    <row r="19" ht="14.25" customHeight="1" spans="1:8">
      <c r="A19" s="46"/>
      <c r="B19" s="47">
        <v>14</v>
      </c>
      <c r="C19" s="50" t="s">
        <v>63</v>
      </c>
      <c r="D19" s="7" t="s">
        <v>64</v>
      </c>
      <c r="E19" s="7" t="s">
        <v>65</v>
      </c>
      <c r="F19" s="7" t="s">
        <v>66</v>
      </c>
      <c r="G19" s="50" t="s">
        <v>28</v>
      </c>
      <c r="H19" s="7" t="s">
        <v>24</v>
      </c>
    </row>
    <row r="20" ht="14.25" customHeight="1" spans="1:8">
      <c r="A20" s="46"/>
      <c r="B20" s="47">
        <v>15</v>
      </c>
      <c r="C20" s="50" t="s">
        <v>67</v>
      </c>
      <c r="D20" s="7" t="s">
        <v>64</v>
      </c>
      <c r="E20" s="7" t="s">
        <v>68</v>
      </c>
      <c r="F20" s="7" t="s">
        <v>69</v>
      </c>
      <c r="G20" s="50" t="s">
        <v>37</v>
      </c>
      <c r="H20" s="7" t="s">
        <v>24</v>
      </c>
    </row>
    <row r="21" ht="14.25" customHeight="1" spans="1:8">
      <c r="A21" s="46"/>
      <c r="B21" s="47">
        <v>16</v>
      </c>
      <c r="C21" s="50" t="s">
        <v>70</v>
      </c>
      <c r="D21" s="7" t="s">
        <v>71</v>
      </c>
      <c r="E21" s="7" t="s">
        <v>72</v>
      </c>
      <c r="F21" s="7" t="s">
        <v>73</v>
      </c>
      <c r="G21" s="50" t="s">
        <v>74</v>
      </c>
      <c r="H21" s="7" t="s">
        <v>24</v>
      </c>
    </row>
    <row r="22" ht="14.25" customHeight="1" spans="1:8">
      <c r="A22" s="46"/>
      <c r="B22" s="47">
        <v>17</v>
      </c>
      <c r="C22" s="50" t="s">
        <v>75</v>
      </c>
      <c r="D22" s="7" t="s">
        <v>76</v>
      </c>
      <c r="E22" s="7" t="s">
        <v>77</v>
      </c>
      <c r="F22" s="7" t="s">
        <v>78</v>
      </c>
      <c r="G22" s="50" t="s">
        <v>37</v>
      </c>
      <c r="H22" s="7" t="s">
        <v>24</v>
      </c>
    </row>
    <row r="23" ht="14.25" customHeight="1" spans="1:8">
      <c r="A23" s="46"/>
      <c r="B23" s="47">
        <v>18</v>
      </c>
      <c r="C23" s="50" t="s">
        <v>79</v>
      </c>
      <c r="D23" s="7" t="s">
        <v>71</v>
      </c>
      <c r="E23" s="7" t="s">
        <v>80</v>
      </c>
      <c r="F23" s="7" t="s">
        <v>66</v>
      </c>
      <c r="G23" s="50" t="s">
        <v>28</v>
      </c>
      <c r="H23" s="7" t="s">
        <v>24</v>
      </c>
    </row>
    <row r="24" ht="14.25" customHeight="1" spans="1:8">
      <c r="A24" s="46"/>
      <c r="B24" s="47">
        <v>19</v>
      </c>
      <c r="C24" s="50" t="s">
        <v>79</v>
      </c>
      <c r="D24" s="7" t="s">
        <v>71</v>
      </c>
      <c r="E24" s="7" t="s">
        <v>81</v>
      </c>
      <c r="F24" s="7" t="s">
        <v>82</v>
      </c>
      <c r="G24" s="50" t="s">
        <v>74</v>
      </c>
      <c r="H24" s="7" t="s">
        <v>24</v>
      </c>
    </row>
    <row r="25" ht="14.25" customHeight="1" spans="1:8">
      <c r="A25" s="46"/>
      <c r="B25" s="51">
        <v>20</v>
      </c>
      <c r="C25" s="50" t="s">
        <v>79</v>
      </c>
      <c r="D25" s="52" t="s">
        <v>71</v>
      </c>
      <c r="E25" s="52" t="s">
        <v>83</v>
      </c>
      <c r="F25" s="52" t="s">
        <v>66</v>
      </c>
      <c r="G25" s="50" t="s">
        <v>28</v>
      </c>
      <c r="H25" s="7" t="s">
        <v>24</v>
      </c>
    </row>
    <row r="26" ht="14.25" customHeight="1" spans="1:8">
      <c r="A26" s="46"/>
      <c r="B26" s="49">
        <v>21</v>
      </c>
      <c r="C26" s="50" t="s">
        <v>84</v>
      </c>
      <c r="D26" s="7" t="s">
        <v>85</v>
      </c>
      <c r="E26" s="7" t="s">
        <v>86</v>
      </c>
      <c r="F26" s="7" t="s">
        <v>87</v>
      </c>
      <c r="G26" s="50" t="s">
        <v>88</v>
      </c>
      <c r="H26" s="7" t="s">
        <v>24</v>
      </c>
    </row>
    <row r="27" ht="14.25" customHeight="1" spans="1:8">
      <c r="A27" s="46"/>
      <c r="B27" s="49">
        <v>22</v>
      </c>
      <c r="C27" s="50" t="s">
        <v>89</v>
      </c>
      <c r="D27" s="7" t="s">
        <v>90</v>
      </c>
      <c r="E27" s="7" t="s">
        <v>91</v>
      </c>
      <c r="F27" s="7" t="s">
        <v>92</v>
      </c>
      <c r="G27" s="50" t="s">
        <v>88</v>
      </c>
      <c r="H27" s="7" t="s">
        <v>24</v>
      </c>
    </row>
    <row r="28" ht="14.25" customHeight="1" spans="1:8">
      <c r="A28" s="46"/>
      <c r="B28" s="53">
        <v>23</v>
      </c>
      <c r="C28" s="7" t="s">
        <v>93</v>
      </c>
      <c r="D28" s="7" t="s">
        <v>90</v>
      </c>
      <c r="E28" s="7" t="s">
        <v>94</v>
      </c>
      <c r="F28" s="7" t="s">
        <v>95</v>
      </c>
      <c r="G28" s="7" t="s">
        <v>88</v>
      </c>
      <c r="H28" s="7" t="s">
        <v>24</v>
      </c>
    </row>
    <row r="29" ht="14.25" customHeight="1" spans="1:8">
      <c r="A29" s="46"/>
      <c r="B29" s="53">
        <v>24</v>
      </c>
      <c r="C29" s="7" t="s">
        <v>96</v>
      </c>
      <c r="D29" s="7" t="s">
        <v>97</v>
      </c>
      <c r="E29" s="7" t="s">
        <v>98</v>
      </c>
      <c r="F29" s="7" t="s">
        <v>66</v>
      </c>
      <c r="G29" s="7" t="s">
        <v>28</v>
      </c>
      <c r="H29" s="7" t="s">
        <v>99</v>
      </c>
    </row>
    <row r="30" ht="14.25" customHeight="1" spans="1:8">
      <c r="A30" s="46"/>
      <c r="B30" s="53">
        <v>25</v>
      </c>
      <c r="C30" s="7" t="s">
        <v>100</v>
      </c>
      <c r="D30" s="7" t="s">
        <v>97</v>
      </c>
      <c r="E30" s="7" t="s">
        <v>101</v>
      </c>
      <c r="F30" s="7" t="s">
        <v>66</v>
      </c>
      <c r="G30" s="7" t="s">
        <v>28</v>
      </c>
      <c r="H30" s="7" t="s">
        <v>99</v>
      </c>
    </row>
    <row r="31" ht="14.25" customHeight="1" spans="1:8">
      <c r="A31" s="46"/>
      <c r="B31" s="53">
        <v>26</v>
      </c>
      <c r="C31" s="7" t="s">
        <v>102</v>
      </c>
      <c r="D31" s="7" t="s">
        <v>103</v>
      </c>
      <c r="E31" s="7" t="s">
        <v>104</v>
      </c>
      <c r="F31" s="7" t="s">
        <v>105</v>
      </c>
      <c r="G31" s="7" t="s">
        <v>28</v>
      </c>
      <c r="H31" s="7" t="s">
        <v>99</v>
      </c>
    </row>
    <row r="32" ht="14.25" customHeight="1"/>
    <row r="33" ht="14.25" hidden="1" customHeight="1" spans="1:8">
      <c r="A33" s="54" t="s">
        <v>106</v>
      </c>
      <c r="B33" s="55"/>
      <c r="C33" s="56" t="s">
        <v>107</v>
      </c>
      <c r="D33" s="57"/>
      <c r="E33" s="56" t="s">
        <v>108</v>
      </c>
      <c r="F33" s="56" t="s">
        <v>109</v>
      </c>
      <c r="G33" s="56" t="s">
        <v>110</v>
      </c>
      <c r="H33" s="58"/>
    </row>
    <row r="34" ht="14.25" hidden="1" customHeight="1" spans="1:8">
      <c r="A34" s="59"/>
      <c r="B34" s="60"/>
      <c r="C34" s="61" t="s">
        <v>111</v>
      </c>
      <c r="D34" s="62"/>
      <c r="E34" s="63" t="s">
        <v>111</v>
      </c>
      <c r="F34" s="64" t="s">
        <v>111</v>
      </c>
      <c r="G34" s="65" t="s">
        <v>112</v>
      </c>
      <c r="H34" s="66"/>
    </row>
    <row r="35" ht="14.25" hidden="1" customHeight="1" spans="1:8">
      <c r="A35" s="59"/>
      <c r="B35" s="60"/>
      <c r="C35" s="67" t="s">
        <v>113</v>
      </c>
      <c r="D35" s="62"/>
      <c r="E35" s="67" t="s">
        <v>114</v>
      </c>
      <c r="F35" s="68" t="s">
        <v>115</v>
      </c>
      <c r="G35" s="67" t="s">
        <v>116</v>
      </c>
      <c r="H35" s="66"/>
    </row>
    <row r="36" ht="14.25" hidden="1" customHeight="1" spans="1:8">
      <c r="A36" s="69"/>
      <c r="B36" s="36"/>
      <c r="C36" s="70" t="s">
        <v>112</v>
      </c>
      <c r="D36" s="71"/>
      <c r="E36" s="70" t="s">
        <v>112</v>
      </c>
      <c r="F36" s="70" t="s">
        <v>112</v>
      </c>
      <c r="G36" s="70" t="s">
        <v>111</v>
      </c>
      <c r="H36" s="72"/>
    </row>
    <row r="37" ht="14.25" hidden="1" customHeight="1" spans="1:8">
      <c r="A37" s="73" t="s">
        <v>117</v>
      </c>
      <c r="B37" s="60"/>
      <c r="C37" s="67" t="s">
        <v>118</v>
      </c>
      <c r="D37" s="74"/>
      <c r="E37" s="67" t="s">
        <v>119</v>
      </c>
      <c r="F37" s="67" t="s">
        <v>120</v>
      </c>
      <c r="G37" s="67" t="s">
        <v>121</v>
      </c>
      <c r="H37" s="66"/>
    </row>
    <row r="38" ht="14.25" hidden="1" customHeight="1" spans="1:8">
      <c r="A38" s="69"/>
      <c r="B38" s="36"/>
      <c r="C38" s="70" t="s">
        <v>111</v>
      </c>
      <c r="D38" s="71"/>
      <c r="E38" s="70" t="s">
        <v>111</v>
      </c>
      <c r="F38" s="70" t="s">
        <v>111</v>
      </c>
      <c r="G38" s="70" t="s">
        <v>111</v>
      </c>
      <c r="H38" s="27"/>
    </row>
    <row r="39" ht="14.25" hidden="1" customHeight="1" spans="1:8">
      <c r="A39" s="73" t="s">
        <v>122</v>
      </c>
      <c r="B39" s="60"/>
      <c r="C39" s="67" t="s">
        <v>123</v>
      </c>
      <c r="D39" s="62"/>
      <c r="E39" s="67" t="s">
        <v>124</v>
      </c>
      <c r="F39" s="67" t="s">
        <v>125</v>
      </c>
      <c r="G39" s="67" t="s">
        <v>126</v>
      </c>
      <c r="H39" s="66"/>
    </row>
    <row r="40" ht="14.25" hidden="1" customHeight="1" spans="1:8">
      <c r="A40" s="69"/>
      <c r="B40" s="36"/>
      <c r="C40" s="70" t="s">
        <v>112</v>
      </c>
      <c r="D40" s="71"/>
      <c r="E40" s="70" t="s">
        <v>112</v>
      </c>
      <c r="F40" s="70" t="s">
        <v>112</v>
      </c>
      <c r="G40" s="70" t="s">
        <v>111</v>
      </c>
      <c r="H40" s="72"/>
    </row>
    <row r="41" ht="14.25" hidden="1" customHeight="1" spans="1:8">
      <c r="A41" s="73" t="s">
        <v>127</v>
      </c>
      <c r="B41" s="60"/>
      <c r="C41" s="67" t="s">
        <v>128</v>
      </c>
      <c r="D41" s="62"/>
      <c r="E41" s="67" t="s">
        <v>129</v>
      </c>
      <c r="F41" s="67" t="s">
        <v>130</v>
      </c>
      <c r="G41" s="75" t="s">
        <v>131</v>
      </c>
      <c r="H41" s="66"/>
    </row>
    <row r="42" ht="14.25" hidden="1" customHeight="1" spans="1:8">
      <c r="A42" s="69"/>
      <c r="B42" s="36"/>
      <c r="C42" s="70" t="s">
        <v>112</v>
      </c>
      <c r="D42" s="71"/>
      <c r="E42" s="70" t="s">
        <v>111</v>
      </c>
      <c r="F42" s="70" t="s">
        <v>111</v>
      </c>
      <c r="G42" s="76" t="s">
        <v>112</v>
      </c>
      <c r="H42" s="72"/>
    </row>
    <row r="43" ht="14.25" hidden="1" customHeight="1" spans="1:8">
      <c r="A43" s="73" t="s">
        <v>132</v>
      </c>
      <c r="B43" s="60"/>
      <c r="C43" s="67" t="s">
        <v>133</v>
      </c>
      <c r="D43" s="62"/>
      <c r="E43" s="67" t="s">
        <v>134</v>
      </c>
      <c r="F43" s="67" t="s">
        <v>135</v>
      </c>
      <c r="G43" s="67" t="s">
        <v>136</v>
      </c>
      <c r="H43" s="66"/>
    </row>
    <row r="44" ht="14.25" hidden="1" customHeight="1" spans="1:8">
      <c r="A44" s="69"/>
      <c r="B44" s="36"/>
      <c r="C44" s="70" t="s">
        <v>112</v>
      </c>
      <c r="D44" s="71"/>
      <c r="E44" s="70" t="s">
        <v>111</v>
      </c>
      <c r="F44" s="70" t="s">
        <v>111</v>
      </c>
      <c r="G44" s="70" t="s">
        <v>112</v>
      </c>
      <c r="H44" s="72"/>
    </row>
    <row r="45" ht="14.25" hidden="1" customHeight="1" spans="1:8">
      <c r="A45" s="73" t="s">
        <v>137</v>
      </c>
      <c r="B45" s="60"/>
      <c r="C45" s="67" t="s">
        <v>138</v>
      </c>
      <c r="D45" s="62"/>
      <c r="E45" s="67" t="s">
        <v>139</v>
      </c>
      <c r="F45" s="67" t="s">
        <v>140</v>
      </c>
      <c r="G45" s="67" t="s">
        <v>141</v>
      </c>
      <c r="H45" s="66"/>
    </row>
    <row r="46" ht="14.25" hidden="1" customHeight="1" spans="1:8">
      <c r="A46" s="69"/>
      <c r="B46" s="36"/>
      <c r="C46" s="70" t="s">
        <v>111</v>
      </c>
      <c r="D46" s="71"/>
      <c r="E46" s="70" t="s">
        <v>142</v>
      </c>
      <c r="F46" s="70" t="s">
        <v>111</v>
      </c>
      <c r="G46" s="70" t="s">
        <v>142</v>
      </c>
      <c r="H46" s="72"/>
    </row>
    <row r="47" ht="14.25" hidden="1" customHeight="1" spans="1:8">
      <c r="A47" s="73" t="s">
        <v>143</v>
      </c>
      <c r="B47" s="60"/>
      <c r="C47" s="67" t="s">
        <v>144</v>
      </c>
      <c r="D47" s="62"/>
      <c r="E47" s="67" t="s">
        <v>145</v>
      </c>
      <c r="F47" s="67" t="s">
        <v>146</v>
      </c>
      <c r="G47" s="67" t="s">
        <v>147</v>
      </c>
      <c r="H47" s="66"/>
    </row>
    <row r="48" ht="14.25" hidden="1" customHeight="1" spans="1:8">
      <c r="A48" s="69"/>
      <c r="B48" s="36"/>
      <c r="C48" s="77" t="s">
        <v>112</v>
      </c>
      <c r="D48" s="78"/>
      <c r="E48" s="77" t="s">
        <v>111</v>
      </c>
      <c r="F48" s="77" t="s">
        <v>112</v>
      </c>
      <c r="G48" s="77" t="s">
        <v>112</v>
      </c>
      <c r="H48" s="79"/>
    </row>
    <row r="49" ht="276" customHeight="1" spans="1:8">
      <c r="A49" s="80" t="s">
        <v>148</v>
      </c>
      <c r="B49" s="18"/>
      <c r="C49" s="81" t="s">
        <v>149</v>
      </c>
      <c r="D49" s="17"/>
      <c r="E49" s="17"/>
      <c r="F49" s="17"/>
      <c r="G49" s="17"/>
      <c r="H49" s="18"/>
    </row>
    <row r="50" ht="14.25" customHeight="1"/>
    <row r="51" ht="14.25" customHeight="1"/>
  </sheetData>
  <mergeCells count="45">
    <mergeCell ref="A3:C3"/>
    <mergeCell ref="A4:C4"/>
    <mergeCell ref="C33:D33"/>
    <mergeCell ref="G33:H33"/>
    <mergeCell ref="C34:D34"/>
    <mergeCell ref="G34:H34"/>
    <mergeCell ref="C35:D35"/>
    <mergeCell ref="G35:H35"/>
    <mergeCell ref="C36:D36"/>
    <mergeCell ref="G36:H36"/>
    <mergeCell ref="C37:D37"/>
    <mergeCell ref="G37:H37"/>
    <mergeCell ref="C38:D38"/>
    <mergeCell ref="G38:H38"/>
    <mergeCell ref="C39:D39"/>
    <mergeCell ref="G39:H39"/>
    <mergeCell ref="C40:D40"/>
    <mergeCell ref="G40:H40"/>
    <mergeCell ref="C41:D41"/>
    <mergeCell ref="G41:H41"/>
    <mergeCell ref="C42:D42"/>
    <mergeCell ref="G42:H42"/>
    <mergeCell ref="C43:D43"/>
    <mergeCell ref="G43:H43"/>
    <mergeCell ref="C44:D44"/>
    <mergeCell ref="G44:H44"/>
    <mergeCell ref="C45:D45"/>
    <mergeCell ref="G45:H45"/>
    <mergeCell ref="C46:D46"/>
    <mergeCell ref="G46:H46"/>
    <mergeCell ref="C47:D47"/>
    <mergeCell ref="G47:H47"/>
    <mergeCell ref="C48:D48"/>
    <mergeCell ref="G48:H48"/>
    <mergeCell ref="A49:B49"/>
    <mergeCell ref="C49:H49"/>
    <mergeCell ref="A5:A31"/>
    <mergeCell ref="A43:B44"/>
    <mergeCell ref="A45:B46"/>
    <mergeCell ref="A47:B48"/>
    <mergeCell ref="A1:H2"/>
    <mergeCell ref="A33:B36"/>
    <mergeCell ref="A37:B38"/>
    <mergeCell ref="A39:B40"/>
    <mergeCell ref="A41:B42"/>
  </mergeCells>
  <dataValidations count="1">
    <dataValidation type="list" allowBlank="1" sqref="C34 E34:G34 C36 E36:G36 C38 E38:G38 C40 E40:G40 C42 E42:G42 C44 E44:G44 C46 E46:G46 C48 E48:G48">
      <formula1>"★(得意),●（経験あり）,▲（独学）,✕（経験なし）"</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outlinePr summaryBelow="0" summaryRight="0"/>
  </sheetPr>
  <dimension ref="A1:G28"/>
  <sheetViews>
    <sheetView workbookViewId="0">
      <selection activeCell="A1" sqref="A1:G1"/>
    </sheetView>
  </sheetViews>
  <sheetFormatPr defaultColWidth="12.6272727272727" defaultRowHeight="15.75" customHeight="1" outlineLevelCol="6"/>
  <cols>
    <col min="1" max="1" width="6.12727272727273" customWidth="1"/>
    <col min="2" max="2" width="12.6272727272727" customWidth="1"/>
    <col min="3" max="3" width="57.8818181818182" customWidth="1"/>
    <col min="5" max="5" width="102.127272727273" customWidth="1"/>
    <col min="6" max="6" width="20.3818181818182" customWidth="1"/>
    <col min="7" max="7" width="34" customWidth="1"/>
  </cols>
  <sheetData>
    <row r="1" ht="39" customHeight="1" spans="1:7">
      <c r="A1" s="16"/>
      <c r="B1" s="17"/>
      <c r="C1" s="17"/>
      <c r="D1" s="17"/>
      <c r="E1" s="17"/>
      <c r="F1" s="17"/>
      <c r="G1" s="18"/>
    </row>
    <row r="2" ht="18" spans="1:7">
      <c r="A2" s="19" t="s">
        <v>12</v>
      </c>
      <c r="B2" s="19" t="s">
        <v>13</v>
      </c>
      <c r="C2" s="20" t="s">
        <v>150</v>
      </c>
      <c r="D2" s="21" t="s">
        <v>151</v>
      </c>
      <c r="E2" s="18"/>
      <c r="F2" s="20" t="s">
        <v>152</v>
      </c>
      <c r="G2" s="20" t="s">
        <v>153</v>
      </c>
    </row>
    <row r="3" ht="37.5" spans="1:7">
      <c r="A3" s="22">
        <v>1</v>
      </c>
      <c r="B3" s="22" t="s">
        <v>154</v>
      </c>
      <c r="C3" s="23" t="s">
        <v>155</v>
      </c>
      <c r="D3" s="24" t="s">
        <v>156</v>
      </c>
      <c r="E3" s="18"/>
      <c r="F3" s="25" t="s">
        <v>157</v>
      </c>
      <c r="G3" s="25" t="s">
        <v>158</v>
      </c>
    </row>
    <row r="4" ht="37.5" spans="1:7">
      <c r="A4" s="22">
        <v>2</v>
      </c>
      <c r="B4" s="22" t="s">
        <v>159</v>
      </c>
      <c r="C4" s="23" t="s">
        <v>160</v>
      </c>
      <c r="D4" s="24" t="s">
        <v>161</v>
      </c>
      <c r="E4" s="18"/>
      <c r="F4" s="25" t="s">
        <v>162</v>
      </c>
      <c r="G4" s="25" t="s">
        <v>163</v>
      </c>
    </row>
    <row r="5" ht="37.5" spans="1:7">
      <c r="A5" s="22">
        <v>3</v>
      </c>
      <c r="B5" s="22" t="s">
        <v>164</v>
      </c>
      <c r="C5" s="23" t="s">
        <v>165</v>
      </c>
      <c r="D5" s="24" t="s">
        <v>166</v>
      </c>
      <c r="E5" s="18"/>
      <c r="F5" s="25" t="s">
        <v>162</v>
      </c>
      <c r="G5" s="25" t="s">
        <v>167</v>
      </c>
    </row>
    <row r="6" ht="37.5" spans="1:7">
      <c r="A6" s="22">
        <v>4</v>
      </c>
      <c r="B6" s="22" t="s">
        <v>168</v>
      </c>
      <c r="C6" s="23" t="s">
        <v>169</v>
      </c>
      <c r="D6" s="24" t="s">
        <v>170</v>
      </c>
      <c r="E6" s="18"/>
      <c r="F6" s="25" t="s">
        <v>157</v>
      </c>
      <c r="G6" s="25" t="s">
        <v>171</v>
      </c>
    </row>
    <row r="7" ht="37.5" spans="1:7">
      <c r="A7" s="22">
        <v>5</v>
      </c>
      <c r="B7" s="22" t="s">
        <v>172</v>
      </c>
      <c r="C7" s="23" t="s">
        <v>173</v>
      </c>
      <c r="D7" s="24" t="s">
        <v>174</v>
      </c>
      <c r="E7" s="18"/>
      <c r="F7" s="25" t="s">
        <v>162</v>
      </c>
      <c r="G7" s="25" t="s">
        <v>175</v>
      </c>
    </row>
    <row r="8" ht="37.5" spans="1:7">
      <c r="A8" s="22">
        <v>6</v>
      </c>
      <c r="B8" s="22" t="s">
        <v>176</v>
      </c>
      <c r="C8" s="23" t="s">
        <v>177</v>
      </c>
      <c r="D8" s="24" t="s">
        <v>178</v>
      </c>
      <c r="E8" s="18"/>
      <c r="F8" s="25" t="s">
        <v>162</v>
      </c>
      <c r="G8" s="25" t="s">
        <v>179</v>
      </c>
    </row>
    <row r="9" ht="37.5" spans="1:7">
      <c r="A9" s="22">
        <v>7</v>
      </c>
      <c r="B9" s="22" t="s">
        <v>176</v>
      </c>
      <c r="C9" s="23" t="s">
        <v>180</v>
      </c>
      <c r="D9" s="24" t="s">
        <v>178</v>
      </c>
      <c r="E9" s="18"/>
      <c r="F9" s="25" t="s">
        <v>162</v>
      </c>
      <c r="G9" s="25" t="s">
        <v>181</v>
      </c>
    </row>
    <row r="10" ht="37.5" spans="1:7">
      <c r="A10" s="22">
        <v>8</v>
      </c>
      <c r="B10" s="22" t="s">
        <v>182</v>
      </c>
      <c r="C10" s="23" t="s">
        <v>183</v>
      </c>
      <c r="D10" s="24" t="s">
        <v>184</v>
      </c>
      <c r="E10" s="18"/>
      <c r="F10" s="25" t="s">
        <v>162</v>
      </c>
      <c r="G10" s="25" t="s">
        <v>181</v>
      </c>
    </row>
    <row r="11" ht="37.5" spans="1:7">
      <c r="A11" s="22">
        <v>9</v>
      </c>
      <c r="B11" s="22" t="s">
        <v>185</v>
      </c>
      <c r="C11" s="23" t="s">
        <v>186</v>
      </c>
      <c r="D11" s="24" t="s">
        <v>187</v>
      </c>
      <c r="E11" s="18"/>
      <c r="F11" s="25" t="s">
        <v>157</v>
      </c>
      <c r="G11" s="25" t="s">
        <v>188</v>
      </c>
    </row>
    <row r="12" ht="37.5" spans="1:7">
      <c r="A12" s="22">
        <v>10</v>
      </c>
      <c r="B12" s="22" t="s">
        <v>185</v>
      </c>
      <c r="C12" s="23" t="s">
        <v>189</v>
      </c>
      <c r="D12" s="24" t="s">
        <v>190</v>
      </c>
      <c r="E12" s="18"/>
      <c r="F12" s="25" t="s">
        <v>157</v>
      </c>
      <c r="G12" s="25" t="s">
        <v>188</v>
      </c>
    </row>
    <row r="13" ht="37" spans="1:7">
      <c r="A13" s="22">
        <v>11</v>
      </c>
      <c r="B13" s="22" t="s">
        <v>191</v>
      </c>
      <c r="C13" s="23" t="s">
        <v>192</v>
      </c>
      <c r="D13" s="24" t="s">
        <v>193</v>
      </c>
      <c r="E13" s="18"/>
      <c r="F13" s="25" t="s">
        <v>162</v>
      </c>
      <c r="G13" s="25" t="s">
        <v>194</v>
      </c>
    </row>
    <row r="14" ht="37.5" spans="1:7">
      <c r="A14" s="22">
        <v>12</v>
      </c>
      <c r="B14" s="22" t="s">
        <v>195</v>
      </c>
      <c r="C14" s="23" t="s">
        <v>196</v>
      </c>
      <c r="D14" s="24" t="s">
        <v>197</v>
      </c>
      <c r="E14" s="18"/>
      <c r="F14" s="25" t="s">
        <v>162</v>
      </c>
      <c r="G14" s="25" t="s">
        <v>198</v>
      </c>
    </row>
    <row r="15" ht="37" spans="1:7">
      <c r="A15" s="22">
        <v>13</v>
      </c>
      <c r="B15" s="22" t="s">
        <v>199</v>
      </c>
      <c r="C15" s="23" t="s">
        <v>200</v>
      </c>
      <c r="D15" s="24" t="s">
        <v>201</v>
      </c>
      <c r="E15" s="18"/>
      <c r="F15" s="25" t="s">
        <v>162</v>
      </c>
      <c r="G15" s="25" t="s">
        <v>202</v>
      </c>
    </row>
    <row r="16" ht="37.5" spans="1:7">
      <c r="A16" s="22">
        <v>14</v>
      </c>
      <c r="B16" s="22" t="s">
        <v>203</v>
      </c>
      <c r="C16" s="23" t="s">
        <v>204</v>
      </c>
      <c r="D16" s="24" t="s">
        <v>205</v>
      </c>
      <c r="E16" s="18"/>
      <c r="F16" s="25" t="s">
        <v>162</v>
      </c>
      <c r="G16" s="25" t="s">
        <v>206</v>
      </c>
    </row>
    <row r="17" ht="37.5" spans="1:7">
      <c r="A17" s="22">
        <v>15</v>
      </c>
      <c r="B17" s="22" t="s">
        <v>207</v>
      </c>
      <c r="C17" s="23" t="s">
        <v>208</v>
      </c>
      <c r="D17" s="24" t="s">
        <v>209</v>
      </c>
      <c r="E17" s="18"/>
      <c r="F17" s="25" t="s">
        <v>162</v>
      </c>
      <c r="G17" s="25" t="s">
        <v>210</v>
      </c>
    </row>
    <row r="18" ht="37.5" spans="1:7">
      <c r="A18" s="22">
        <v>16</v>
      </c>
      <c r="B18" s="22" t="s">
        <v>211</v>
      </c>
      <c r="C18" s="23" t="s">
        <v>212</v>
      </c>
      <c r="D18" s="24" t="s">
        <v>213</v>
      </c>
      <c r="E18" s="18"/>
      <c r="F18" s="25" t="s">
        <v>157</v>
      </c>
      <c r="G18" s="25" t="s">
        <v>214</v>
      </c>
    </row>
    <row r="19" ht="37.5" spans="1:7">
      <c r="A19" s="22">
        <v>17</v>
      </c>
      <c r="B19" s="22" t="s">
        <v>215</v>
      </c>
      <c r="C19" s="23" t="s">
        <v>216</v>
      </c>
      <c r="D19" s="24" t="s">
        <v>217</v>
      </c>
      <c r="E19" s="18"/>
      <c r="F19" s="25" t="s">
        <v>157</v>
      </c>
      <c r="G19" s="25" t="s">
        <v>218</v>
      </c>
    </row>
    <row r="20" ht="37.5" spans="1:7">
      <c r="A20" s="22">
        <v>18</v>
      </c>
      <c r="B20" s="22" t="s">
        <v>219</v>
      </c>
      <c r="C20" s="23" t="s">
        <v>220</v>
      </c>
      <c r="D20" s="24" t="s">
        <v>221</v>
      </c>
      <c r="E20" s="18"/>
      <c r="F20" s="25" t="s">
        <v>157</v>
      </c>
      <c r="G20" s="25" t="s">
        <v>222</v>
      </c>
    </row>
    <row r="21" ht="37.5" spans="1:7">
      <c r="A21" s="22">
        <v>19</v>
      </c>
      <c r="B21" s="22" t="s">
        <v>219</v>
      </c>
      <c r="C21" s="23" t="s">
        <v>223</v>
      </c>
      <c r="D21" s="24" t="s">
        <v>224</v>
      </c>
      <c r="E21" s="18"/>
      <c r="F21" s="25" t="s">
        <v>162</v>
      </c>
      <c r="G21" s="25" t="s">
        <v>214</v>
      </c>
    </row>
    <row r="22" ht="37.5" spans="1:7">
      <c r="A22" s="22">
        <v>20</v>
      </c>
      <c r="B22" s="22" t="s">
        <v>219</v>
      </c>
      <c r="C22" s="23" t="s">
        <v>225</v>
      </c>
      <c r="D22" s="24" t="s">
        <v>226</v>
      </c>
      <c r="E22" s="18"/>
      <c r="F22" s="25" t="s">
        <v>157</v>
      </c>
      <c r="G22" s="25" t="s">
        <v>227</v>
      </c>
    </row>
    <row r="23" ht="37.5" spans="1:7">
      <c r="A23" s="22">
        <v>21</v>
      </c>
      <c r="B23" s="22" t="s">
        <v>228</v>
      </c>
      <c r="C23" s="23" t="s">
        <v>229</v>
      </c>
      <c r="D23" s="24" t="s">
        <v>230</v>
      </c>
      <c r="E23" s="18"/>
      <c r="F23" s="25" t="s">
        <v>157</v>
      </c>
      <c r="G23" s="25" t="s">
        <v>231</v>
      </c>
    </row>
    <row r="24" ht="37.5" spans="1:7">
      <c r="A24" s="22">
        <v>22</v>
      </c>
      <c r="B24" s="22" t="s">
        <v>232</v>
      </c>
      <c r="C24" s="23" t="s">
        <v>233</v>
      </c>
      <c r="D24" s="24" t="s">
        <v>234</v>
      </c>
      <c r="E24" s="18"/>
      <c r="F24" s="25" t="s">
        <v>157</v>
      </c>
      <c r="G24" s="25" t="s">
        <v>235</v>
      </c>
    </row>
    <row r="25" ht="37.5" spans="1:7">
      <c r="A25" s="22">
        <v>23</v>
      </c>
      <c r="B25" s="22" t="s">
        <v>236</v>
      </c>
      <c r="C25" s="23" t="s">
        <v>237</v>
      </c>
      <c r="D25" s="24" t="s">
        <v>238</v>
      </c>
      <c r="E25" s="18"/>
      <c r="F25" s="25" t="s">
        <v>157</v>
      </c>
      <c r="G25" s="25" t="s">
        <v>239</v>
      </c>
    </row>
    <row r="26" ht="37.5" spans="1:7">
      <c r="A26" s="22">
        <v>24</v>
      </c>
      <c r="B26" s="22" t="s">
        <v>240</v>
      </c>
      <c r="C26" s="23" t="s">
        <v>241</v>
      </c>
      <c r="D26" s="24" t="s">
        <v>242</v>
      </c>
      <c r="E26" s="18"/>
      <c r="F26" s="25" t="s">
        <v>162</v>
      </c>
      <c r="G26" s="25" t="s">
        <v>243</v>
      </c>
    </row>
    <row r="27" ht="37.5" spans="1:7">
      <c r="A27" s="22">
        <v>25</v>
      </c>
      <c r="B27" s="22" t="s">
        <v>244</v>
      </c>
      <c r="C27" s="23" t="s">
        <v>245</v>
      </c>
      <c r="D27" s="24" t="s">
        <v>246</v>
      </c>
      <c r="E27" s="18"/>
      <c r="F27" s="25" t="s">
        <v>162</v>
      </c>
      <c r="G27" s="25" t="s">
        <v>239</v>
      </c>
    </row>
    <row r="28" ht="37.5" spans="1:7">
      <c r="A28" s="22">
        <v>26</v>
      </c>
      <c r="B28" s="22" t="s">
        <v>247</v>
      </c>
      <c r="C28" s="23" t="s">
        <v>248</v>
      </c>
      <c r="D28" s="24" t="s">
        <v>249</v>
      </c>
      <c r="E28" s="18"/>
      <c r="F28" s="25" t="s">
        <v>157</v>
      </c>
      <c r="G28" s="25" t="s">
        <v>250</v>
      </c>
    </row>
  </sheetData>
  <mergeCells count="28">
    <mergeCell ref="A1:G1"/>
    <mergeCell ref="D2:E2"/>
    <mergeCell ref="D3:E3"/>
    <mergeCell ref="D4:E4"/>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38761D"/>
    <outlinePr summaryBelow="0" summaryRight="0"/>
  </sheetPr>
  <dimension ref="A1:L13"/>
  <sheetViews>
    <sheetView workbookViewId="0">
      <selection activeCell="A1" sqref="A1"/>
    </sheetView>
  </sheetViews>
  <sheetFormatPr defaultColWidth="12.6272727272727" defaultRowHeight="15.75" customHeight="1"/>
  <cols>
    <col min="1" max="1" width="16.7545454545455" customWidth="1"/>
    <col min="7" max="7" width="15.3818181818182" customWidth="1"/>
    <col min="8" max="8" width="18.2545454545455" customWidth="1"/>
    <col min="10" max="10" width="17" customWidth="1"/>
  </cols>
  <sheetData>
    <row r="1" customHeight="1" spans="1:1">
      <c r="A1" s="1" t="s">
        <v>251</v>
      </c>
    </row>
    <row r="4" customHeight="1" spans="1:1">
      <c r="A4" s="2" t="s">
        <v>252</v>
      </c>
    </row>
    <row r="5" customHeight="1" spans="1:12">
      <c r="A5" s="3" t="s">
        <v>253</v>
      </c>
      <c r="B5" s="4" t="s">
        <v>254</v>
      </c>
      <c r="C5" s="4" t="s">
        <v>255</v>
      </c>
      <c r="D5" s="5" t="s">
        <v>256</v>
      </c>
      <c r="E5" s="4" t="s">
        <v>138</v>
      </c>
      <c r="F5" s="4" t="s">
        <v>257</v>
      </c>
      <c r="G5" s="6" t="s">
        <v>258</v>
      </c>
      <c r="H5" s="7" t="s">
        <v>37</v>
      </c>
      <c r="I5" s="13" t="s">
        <v>259</v>
      </c>
      <c r="J5" s="14"/>
      <c r="K5" s="15"/>
      <c r="L5" s="15"/>
    </row>
    <row r="6" customHeight="1" spans="1:12">
      <c r="A6" s="8"/>
      <c r="B6" s="4" t="s">
        <v>260</v>
      </c>
      <c r="C6" s="4" t="s">
        <v>255</v>
      </c>
      <c r="D6" s="8"/>
      <c r="E6" s="4" t="s">
        <v>140</v>
      </c>
      <c r="F6" s="4" t="s">
        <v>261</v>
      </c>
      <c r="G6" s="8"/>
      <c r="H6" s="7" t="s">
        <v>262</v>
      </c>
      <c r="I6" s="13" t="s">
        <v>263</v>
      </c>
      <c r="J6" s="14"/>
      <c r="K6" s="15"/>
      <c r="L6" s="15"/>
    </row>
    <row r="7" customHeight="1" spans="1:12">
      <c r="A7" s="8"/>
      <c r="B7" s="4" t="s">
        <v>125</v>
      </c>
      <c r="C7" s="4" t="s">
        <v>255</v>
      </c>
      <c r="D7" s="8"/>
      <c r="E7" s="4" t="s">
        <v>264</v>
      </c>
      <c r="F7" s="4" t="s">
        <v>265</v>
      </c>
      <c r="G7" s="8"/>
      <c r="H7" s="7" t="s">
        <v>266</v>
      </c>
      <c r="I7" s="13" t="s">
        <v>255</v>
      </c>
      <c r="J7" s="14"/>
      <c r="K7" s="15"/>
      <c r="L7" s="15"/>
    </row>
    <row r="8" customHeight="1" spans="1:12">
      <c r="A8" s="8"/>
      <c r="B8" s="4" t="s">
        <v>131</v>
      </c>
      <c r="C8" s="4" t="s">
        <v>267</v>
      </c>
      <c r="D8" s="8"/>
      <c r="E8" s="4" t="s">
        <v>268</v>
      </c>
      <c r="F8" s="4" t="s">
        <v>263</v>
      </c>
      <c r="G8" s="8"/>
      <c r="H8" s="7" t="s">
        <v>269</v>
      </c>
      <c r="I8" s="13" t="s">
        <v>270</v>
      </c>
      <c r="J8" s="14"/>
      <c r="K8" s="15"/>
      <c r="L8" s="15"/>
    </row>
    <row r="9" customHeight="1" spans="1:12">
      <c r="A9" s="8"/>
      <c r="B9" s="4" t="s">
        <v>133</v>
      </c>
      <c r="C9" s="4" t="s">
        <v>255</v>
      </c>
      <c r="D9" s="8"/>
      <c r="E9" s="4" t="s">
        <v>271</v>
      </c>
      <c r="F9" s="4" t="s">
        <v>267</v>
      </c>
      <c r="G9" s="8"/>
      <c r="H9" s="7" t="s">
        <v>272</v>
      </c>
      <c r="I9" s="13" t="s">
        <v>267</v>
      </c>
      <c r="J9" s="14"/>
      <c r="K9" s="15"/>
      <c r="L9" s="15"/>
    </row>
    <row r="10" customHeight="1" spans="1:12">
      <c r="A10" s="8"/>
      <c r="B10" s="4" t="s">
        <v>134</v>
      </c>
      <c r="C10" s="4" t="s">
        <v>273</v>
      </c>
      <c r="D10" s="8"/>
      <c r="E10" s="4" t="s">
        <v>274</v>
      </c>
      <c r="F10" s="4" t="s">
        <v>255</v>
      </c>
      <c r="G10" s="8"/>
      <c r="H10" s="9"/>
      <c r="I10" s="13"/>
      <c r="J10" s="14"/>
      <c r="K10" s="15"/>
      <c r="L10" s="15"/>
    </row>
    <row r="11" customHeight="1" spans="1:12">
      <c r="A11" s="8"/>
      <c r="B11" s="4" t="s">
        <v>135</v>
      </c>
      <c r="C11" s="4" t="s">
        <v>273</v>
      </c>
      <c r="D11" s="8"/>
      <c r="E11" s="4"/>
      <c r="F11" s="4"/>
      <c r="G11" s="8"/>
      <c r="H11" s="9"/>
      <c r="I11" s="13"/>
      <c r="J11" s="14"/>
      <c r="K11" s="15"/>
      <c r="L11" s="15"/>
    </row>
    <row r="12" customHeight="1" spans="1:9">
      <c r="A12" s="10"/>
      <c r="B12" s="4" t="s">
        <v>136</v>
      </c>
      <c r="C12" s="4" t="s">
        <v>265</v>
      </c>
      <c r="D12" s="10"/>
      <c r="E12" s="9"/>
      <c r="F12" s="9"/>
      <c r="G12" s="10"/>
      <c r="H12" s="9"/>
      <c r="I12" s="9"/>
    </row>
    <row r="13" customHeight="1" spans="1:3">
      <c r="A13" s="11"/>
      <c r="B13" s="12"/>
      <c r="C13" s="12"/>
    </row>
  </sheetData>
  <mergeCells count="3">
    <mergeCell ref="A5:A12"/>
    <mergeCell ref="D5:D12"/>
    <mergeCell ref="G5:G1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3</vt:i4>
      </vt:variant>
    </vt:vector>
  </HeadingPairs>
  <TitlesOfParts>
    <vt:vector size="3" baseType="lpstr">
      <vt:lpstr>プロジェクト一覧</vt:lpstr>
      <vt:lpstr>プロジェクト詳細</vt:lpstr>
      <vt:lpstr>経験言語・FW年数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山口夏輝</cp:lastModifiedBy>
  <dcterms:created xsi:type="dcterms:W3CDTF">2026-06-09T01:48:19Z</dcterms:created>
  <dcterms:modified xsi:type="dcterms:W3CDTF">2026-06-09T01:51:41Z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84A016A8DE994282A4B375064F5F4CAC</vt:lpwstr>
  </property>
  <property fmtid="{D5CDD505-2E9C-101B-9397-08002B2CF9AE}" pid="3" name="KSOProductBuildVer">
    <vt:lpwstr>1041-11.2.0.10707</vt:lpwstr>
  </property>
</Properties>
</file>